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\Desktop\WEB - IRIS\"/>
    </mc:Choice>
  </mc:AlternateContent>
  <xr:revisionPtr revIDLastSave="0" documentId="8_{23DC66E6-3A44-45E5-8933-083AF7D4D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27" i="1"/>
  <c r="F30" i="1"/>
  <c r="F63" i="1" l="1"/>
  <c r="F24" i="1"/>
  <c r="F64" i="1" l="1"/>
</calcChain>
</file>

<file path=xl/sharedStrings.xml><?xml version="1.0" encoding="utf-8"?>
<sst xmlns="http://schemas.openxmlformats.org/spreadsheetml/2006/main" count="155" uniqueCount="101">
  <si>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</si>
  <si>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</si>
  <si>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</si>
  <si>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</si>
  <si>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</si>
  <si>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</si>
  <si>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 xml:space="preserve">KONZUM PLUS D.O.O. </t>
  </si>
  <si>
    <t>VARAŽDIN</t>
  </si>
  <si>
    <t>ZAGREB</t>
  </si>
  <si>
    <t>ZAGREBAČKA BANKA d.d.</t>
  </si>
  <si>
    <t xml:space="preserve">HRVATSKI TELEKOM d.d. </t>
  </si>
  <si>
    <t>ČAKOVEC</t>
  </si>
  <si>
    <t>Energija</t>
  </si>
  <si>
    <t>Komunalne usluge</t>
  </si>
  <si>
    <t>Uredski mat. i ost.mater.rashodi</t>
  </si>
  <si>
    <t>Materijal i sirovine</t>
  </si>
  <si>
    <t>ZAGREBAČKA  ŽUPANIJA</t>
  </si>
  <si>
    <t>OSNOVNA ŠKOLA LUKA</t>
  </si>
  <si>
    <t>TRG SVETOG ROKA 3, 10296 LUKA</t>
  </si>
  <si>
    <t>TELEFON: 01/3394-924</t>
  </si>
  <si>
    <t>E-MAIL: skolaluka@os-luka.skole.hr</t>
  </si>
  <si>
    <t>HRVARSKA POŠTA</t>
  </si>
  <si>
    <t>Usluge telefona pošte i prijevoza</t>
  </si>
  <si>
    <t>VELIKA GORICA</t>
  </si>
  <si>
    <t xml:space="preserve">VINDIJA </t>
  </si>
  <si>
    <t>ČAKOVEČKI MLINOVI</t>
  </si>
  <si>
    <t>RIJEKA</t>
  </si>
  <si>
    <t>VUGRINEC</t>
  </si>
  <si>
    <t>DUBRAVICA</t>
  </si>
  <si>
    <t>UKUPNO KONZUM PLUS D.O.O.</t>
  </si>
  <si>
    <t>Usluge tekućeg i invest. održavanja</t>
  </si>
  <si>
    <t>VODOOPSKRBA I ODVODNJA ZAPREŠIĆ</t>
  </si>
  <si>
    <t>ZAPREŠIĆ</t>
  </si>
  <si>
    <t>ZAPREŠIĆ D.O.O.</t>
  </si>
  <si>
    <t>HEP PLIN D.O.O.</t>
  </si>
  <si>
    <t>OSIJEK</t>
  </si>
  <si>
    <t>PLAĆE DJELATNIKA</t>
  </si>
  <si>
    <t>Službena putovanja</t>
  </si>
  <si>
    <t xml:space="preserve">Naknade za prijevoz </t>
  </si>
  <si>
    <t>Doprinosi na bruto (zdravstveno osiguranje)</t>
  </si>
  <si>
    <t>Bruto plaće za redovan rad
 (ukupni iznos bez bolovanja na teret HZZO)</t>
  </si>
  <si>
    <t>Ostali rashodi za zaposlene</t>
  </si>
  <si>
    <t>UKUPNO  kategorija I</t>
  </si>
  <si>
    <t>UKUPNO kategorija II</t>
  </si>
  <si>
    <t>Materijal i dijelovi za tekućegi invest. održavanje</t>
  </si>
  <si>
    <t>Bank. usl.i usl. plat. prometa</t>
  </si>
  <si>
    <t>DRŽAVNI PRORAČUN RH</t>
  </si>
  <si>
    <t>Pristojbe i naknade (naknada zbog nezapoš. invalida)</t>
  </si>
  <si>
    <t>BRANA</t>
  </si>
  <si>
    <t>VIROVITICA</t>
  </si>
  <si>
    <t>SOLAR ZAGORJE</t>
  </si>
  <si>
    <t>00650873295</t>
  </si>
  <si>
    <t>OROSLAVJE</t>
  </si>
  <si>
    <t>MEŠTROVIĆ- PRIJEVOZ D.O.O.</t>
  </si>
  <si>
    <t>68752651868</t>
  </si>
  <si>
    <t xml:space="preserve">FINANCIJSKA AGENCIJA </t>
  </si>
  <si>
    <t>JAKOVLJE</t>
  </si>
  <si>
    <t>SOLENIČKI D.O.O.</t>
  </si>
  <si>
    <t>INFORMACIJE O TROŠENJU SREDSTAVA ZA OŽUJAK 2024. GODINE</t>
  </si>
  <si>
    <t>PP ORAGOVICA D.D.</t>
  </si>
  <si>
    <t>ZDENCI</t>
  </si>
  <si>
    <t>PLODINE D.D.</t>
  </si>
  <si>
    <t>ZABOK</t>
  </si>
  <si>
    <t>OPĆA BOLNICA ZABOK</t>
  </si>
  <si>
    <t>LUKA</t>
  </si>
  <si>
    <t>EKO PROFILI</t>
  </si>
  <si>
    <t>OTIS d.o.o.</t>
  </si>
  <si>
    <t>TRGOCENTAR</t>
  </si>
  <si>
    <t>HEP OPSKRBA D.O.O.</t>
  </si>
  <si>
    <t>SANITACIJA D.O.O.</t>
  </si>
  <si>
    <t>ZAVOD ZA JAVNO ZDRAVSTVO ZAG.ŽUP.</t>
  </si>
  <si>
    <t>20717593431</t>
  </si>
  <si>
    <t>Zdravstvene i veterinarske usluge</t>
  </si>
  <si>
    <t>ZADAR</t>
  </si>
  <si>
    <t>BLINK INFO</t>
  </si>
  <si>
    <t>Računalne usluge</t>
  </si>
  <si>
    <t>SVEUČ. U ZGB. FILOZOFSKI FAKULTET</t>
  </si>
  <si>
    <t>Ostali nespomenuti rashodi poslovanja</t>
  </si>
  <si>
    <t>Sitni inventar i autogume</t>
  </si>
  <si>
    <t>ŠKOLSKA OPREMA GREGIĆ</t>
  </si>
  <si>
    <t>POINT-VG D.O.O.</t>
  </si>
  <si>
    <t>32765710469</t>
  </si>
  <si>
    <t>LUNA GRAFIKA D.O.O.</t>
  </si>
  <si>
    <t>OPG POGAČIĆ</t>
  </si>
  <si>
    <t>GASTROLAB D.O.O.</t>
  </si>
  <si>
    <t>76425524573</t>
  </si>
  <si>
    <t>PAZIN</t>
  </si>
  <si>
    <t>GHIA SPORT D.O.O.</t>
  </si>
  <si>
    <t>KATARINA ZRINSKI D.O.O.</t>
  </si>
  <si>
    <t>Knjige u knjižnicama</t>
  </si>
  <si>
    <t>UKUPNO KATARINA ZRINSKI D.O.O.</t>
  </si>
  <si>
    <t>OPĆINA LUKA</t>
  </si>
  <si>
    <t>0441352502</t>
  </si>
  <si>
    <t>VRELEJ D.O.O.</t>
  </si>
  <si>
    <t>KLANJEC</t>
  </si>
  <si>
    <t>UKUPNO ZA OŽUJAK 2024.</t>
  </si>
  <si>
    <t>Datum objave: 10.04.2024.</t>
  </si>
  <si>
    <t>UKUPNO METRO D.O.O.</t>
  </si>
  <si>
    <t>METRO D.O.O.</t>
  </si>
  <si>
    <t>LJEKARNE PETRINEC</t>
  </si>
  <si>
    <t>49289776013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</si>
</sst>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5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5" fillId="0" borderId="6" xfId="0" applyNumberFormat="1" applyFont="1" applyBorder="1"/>
    <xf numFmtId="0" fontId="0" fillId="0" borderId="1" xfId="0" applyBorder="1" applyAlignment="1">
      <alignment wrapText="1"/>
    </xf>
    <xf numFmtId="4" fontId="3" fillId="2" borderId="19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" fontId="5" fillId="0" borderId="20" xfId="0" applyNumberFormat="1" applyFont="1" applyBorder="1"/>
    <xf numFmtId="4" fontId="6" fillId="6" borderId="6" xfId="0" applyNumberFormat="1" applyFont="1" applyFill="1" applyBorder="1"/>
    <xf numFmtId="4" fontId="6" fillId="6" borderId="16" xfId="0" applyNumberFormat="1" applyFont="1" applyFill="1" applyBorder="1"/>
    <xf numFmtId="4" fontId="6" fillId="6" borderId="4" xfId="0" applyNumberFormat="1" applyFont="1" applyFill="1" applyBorder="1"/>
    <xf numFmtId="4" fontId="6" fillId="6" borderId="8" xfId="0" applyNumberFormat="1" applyFont="1" applyFill="1" applyBorder="1"/>
    <xf numFmtId="4" fontId="0" fillId="6" borderId="6" xfId="0" applyNumberFormat="1" applyFill="1" applyBorder="1"/>
    <xf numFmtId="49" fontId="0" fillId="0" borderId="1" xfId="0" applyNumberFormat="1" applyFont="1" applyBorder="1" applyAlignment="1">
      <alignment horizontal="center"/>
    </xf>
    <xf numFmtId="0" fontId="2" fillId="5" borderId="10" xfId="0" applyFont="1" applyFill="1" applyBorder="1" applyAlignment="1">
      <alignment horizontal="left"/>
    </xf>
    <xf numFmtId="0" fontId="0" fillId="5" borderId="10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4" fontId="7" fillId="4" borderId="22" xfId="0" applyNumberFormat="1" applyFont="1" applyFill="1" applyBorder="1"/>
    <xf numFmtId="0" fontId="2" fillId="5" borderId="7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left"/>
    </xf>
    <xf numFmtId="4" fontId="6" fillId="6" borderId="7" xfId="0" applyNumberFormat="1" applyFont="1" applyFill="1" applyBorder="1"/>
    <xf numFmtId="4" fontId="6" fillId="6" borderId="10" xfId="0" applyNumberFormat="1" applyFont="1" applyFill="1" applyBorder="1"/>
    <xf numFmtId="49" fontId="0" fillId="0" borderId="0" xfId="0" applyNumberFormat="1" applyAlignment="1">
      <alignment horizontal="center"/>
    </xf>
    <xf numFmtId="0" fontId="8" fillId="0" borderId="0" xfId="0" applyFont="1"/>
    <xf numFmtId="0" fontId="0" fillId="0" borderId="23" xfId="0" applyFont="1" applyBorder="1"/>
    <xf numFmtId="4" fontId="7" fillId="6" borderId="10" xfId="0" applyNumberFormat="1" applyFont="1" applyFill="1" applyBorder="1"/>
    <xf numFmtId="4" fontId="7" fillId="6" borderId="7" xfId="0" applyNumberFormat="1" applyFont="1" applyFill="1" applyBorder="1"/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tabSelected="1" workbookViewId="0">
      <selection activeCell="F56" sqref="F56"/>
    </sheetView>
  </sheetViews>
  <sheetFormatPr defaultRowHeight="15" x14ac:dyDescent="0.25"/>
  <cols>
    <col min="1" max="1" width="35.85546875" bestFit="1" customWidth="1"/>
    <col min="2" max="2" width="17.28515625" bestFit="1" customWidth="1"/>
    <col min="3" max="3" width="22.42578125" bestFit="1" customWidth="1"/>
    <col min="4" max="4" width="8.140625" bestFit="1" customWidth="1"/>
    <col min="5" max="5" width="45.42578125" bestFit="1" customWidth="1"/>
    <col min="6" max="6" width="21.7109375" bestFit="1" customWidth="1"/>
  </cols>
  <sheetData>
    <row r="1" spans="1:6" x14ac:dyDescent="0.25">
      <c r="A1" s="46" t="s">
        <v>16</v>
      </c>
    </row>
    <row r="2" spans="1:6" x14ac:dyDescent="0.25">
      <c r="A2" s="46" t="s">
        <v>17</v>
      </c>
    </row>
    <row r="3" spans="1:6" x14ac:dyDescent="0.25">
      <c r="A3" s="46" t="s">
        <v>18</v>
      </c>
    </row>
    <row r="4" spans="1:6" x14ac:dyDescent="0.25">
      <c r="A4" s="46" t="s">
        <v>19</v>
      </c>
    </row>
    <row r="5" spans="1:6" x14ac:dyDescent="0.25">
      <c r="A5" s="46" t="s">
        <v>20</v>
      </c>
    </row>
    <row r="7" spans="1:6" ht="23.25" x14ac:dyDescent="0.35">
      <c r="A7" s="54" t="s">
        <v>58</v>
      </c>
      <c r="B7" s="55"/>
      <c r="C7" s="55"/>
      <c r="D7" s="55"/>
      <c r="E7" s="55"/>
      <c r="F7" s="55"/>
    </row>
    <row r="8" spans="1:6" ht="15.75" thickBot="1" x14ac:dyDescent="0.3"/>
    <row r="9" spans="1:6" ht="31.9" customHeight="1" x14ac:dyDescent="0.25">
      <c r="A9" s="13" t="s">
        <v>0</v>
      </c>
      <c r="B9" s="14" t="s">
        <v>1</v>
      </c>
      <c r="C9" s="14" t="s">
        <v>2</v>
      </c>
      <c r="D9" s="14" t="s">
        <v>3</v>
      </c>
      <c r="E9" s="14" t="s">
        <v>4</v>
      </c>
      <c r="F9" s="15" t="s">
        <v>5</v>
      </c>
    </row>
    <row r="10" spans="1:6" x14ac:dyDescent="0.25">
      <c r="A10" s="58"/>
      <c r="B10" s="59"/>
      <c r="C10" s="59"/>
      <c r="D10" s="59"/>
      <c r="E10" s="59"/>
      <c r="F10" s="60"/>
    </row>
    <row r="11" spans="1:6" x14ac:dyDescent="0.25">
      <c r="A11" s="7" t="s">
        <v>21</v>
      </c>
      <c r="B11" s="4">
        <v>87311810356</v>
      </c>
      <c r="C11" s="3" t="s">
        <v>23</v>
      </c>
      <c r="D11" s="4">
        <v>3231</v>
      </c>
      <c r="E11" s="3" t="s">
        <v>22</v>
      </c>
      <c r="F11" s="27">
        <v>3.88</v>
      </c>
    </row>
    <row r="12" spans="1:6" x14ac:dyDescent="0.25">
      <c r="A12" s="7" t="s">
        <v>10</v>
      </c>
      <c r="B12" s="4">
        <v>81793146560</v>
      </c>
      <c r="C12" s="3" t="s">
        <v>8</v>
      </c>
      <c r="D12" s="4">
        <v>3231</v>
      </c>
      <c r="E12" s="3" t="s">
        <v>22</v>
      </c>
      <c r="F12" s="27">
        <v>106.68</v>
      </c>
    </row>
    <row r="13" spans="1:6" x14ac:dyDescent="0.25">
      <c r="A13" s="7" t="s">
        <v>93</v>
      </c>
      <c r="B13" s="4">
        <v>66288152106</v>
      </c>
      <c r="C13" s="3" t="s">
        <v>94</v>
      </c>
      <c r="D13" s="4">
        <v>3231</v>
      </c>
      <c r="E13" s="3" t="s">
        <v>22</v>
      </c>
      <c r="F13" s="27">
        <v>415</v>
      </c>
    </row>
    <row r="14" spans="1:6" x14ac:dyDescent="0.25">
      <c r="A14" s="7" t="s">
        <v>24</v>
      </c>
      <c r="B14" s="4">
        <v>44138062462</v>
      </c>
      <c r="C14" s="3" t="s">
        <v>7</v>
      </c>
      <c r="D14" s="4">
        <v>3222</v>
      </c>
      <c r="E14" s="3" t="s">
        <v>15</v>
      </c>
      <c r="F14" s="27">
        <v>109.52</v>
      </c>
    </row>
    <row r="15" spans="1:6" x14ac:dyDescent="0.25">
      <c r="A15" s="7" t="s">
        <v>25</v>
      </c>
      <c r="B15" s="4">
        <v>20262622069</v>
      </c>
      <c r="C15" s="3" t="s">
        <v>11</v>
      </c>
      <c r="D15" s="4">
        <v>3222</v>
      </c>
      <c r="E15" s="3" t="s">
        <v>15</v>
      </c>
      <c r="F15" s="27">
        <v>393.63</v>
      </c>
    </row>
    <row r="16" spans="1:6" x14ac:dyDescent="0.25">
      <c r="A16" s="7" t="s">
        <v>59</v>
      </c>
      <c r="B16" s="4">
        <v>70427199569</v>
      </c>
      <c r="C16" s="3" t="s">
        <v>60</v>
      </c>
      <c r="D16" s="4">
        <v>3222</v>
      </c>
      <c r="E16" s="3" t="s">
        <v>15</v>
      </c>
      <c r="F16" s="27">
        <v>112.88</v>
      </c>
    </row>
    <row r="17" spans="1:6" x14ac:dyDescent="0.25">
      <c r="A17" s="7" t="s">
        <v>61</v>
      </c>
      <c r="B17" s="4">
        <v>92510683607</v>
      </c>
      <c r="C17" s="3" t="s">
        <v>26</v>
      </c>
      <c r="D17" s="4">
        <v>3222</v>
      </c>
      <c r="E17" s="3" t="s">
        <v>15</v>
      </c>
      <c r="F17" s="27">
        <v>5.64</v>
      </c>
    </row>
    <row r="18" spans="1:6" x14ac:dyDescent="0.25">
      <c r="A18" s="7" t="s">
        <v>83</v>
      </c>
      <c r="B18" s="4"/>
      <c r="C18" s="3"/>
      <c r="D18" s="4">
        <v>3222</v>
      </c>
      <c r="E18" s="3" t="s">
        <v>15</v>
      </c>
      <c r="F18" s="27">
        <v>82.35</v>
      </c>
    </row>
    <row r="19" spans="1:6" x14ac:dyDescent="0.25">
      <c r="A19" s="7" t="s">
        <v>48</v>
      </c>
      <c r="B19" s="4">
        <v>84154988927</v>
      </c>
      <c r="C19" s="3" t="s">
        <v>49</v>
      </c>
      <c r="D19" s="4">
        <v>3222</v>
      </c>
      <c r="E19" s="3" t="s">
        <v>15</v>
      </c>
      <c r="F19" s="27">
        <v>242.67</v>
      </c>
    </row>
    <row r="20" spans="1:6" x14ac:dyDescent="0.25">
      <c r="A20" s="10" t="s">
        <v>57</v>
      </c>
      <c r="B20" s="11">
        <v>54784630911</v>
      </c>
      <c r="C20" s="12" t="s">
        <v>56</v>
      </c>
      <c r="D20" s="4">
        <v>3222</v>
      </c>
      <c r="E20" s="3" t="s">
        <v>15</v>
      </c>
      <c r="F20" s="28">
        <v>25</v>
      </c>
    </row>
    <row r="21" spans="1:6" ht="15.75" thickBot="1" x14ac:dyDescent="0.3">
      <c r="A21" s="10" t="s">
        <v>27</v>
      </c>
      <c r="B21" s="11">
        <v>43639861997</v>
      </c>
      <c r="C21" s="12" t="s">
        <v>28</v>
      </c>
      <c r="D21" s="11">
        <v>3222</v>
      </c>
      <c r="E21" s="12" t="s">
        <v>15</v>
      </c>
      <c r="F21" s="28">
        <v>1280.49</v>
      </c>
    </row>
    <row r="22" spans="1:6" x14ac:dyDescent="0.25">
      <c r="A22" s="18" t="s">
        <v>6</v>
      </c>
      <c r="B22" s="19">
        <v>62226620908</v>
      </c>
      <c r="C22" s="20" t="s">
        <v>8</v>
      </c>
      <c r="D22" s="19">
        <v>3222</v>
      </c>
      <c r="E22" s="20" t="s">
        <v>15</v>
      </c>
      <c r="F22" s="29">
        <v>1115.04</v>
      </c>
    </row>
    <row r="23" spans="1:6" ht="15.75" thickBot="1" x14ac:dyDescent="0.3">
      <c r="A23" s="10" t="s">
        <v>6</v>
      </c>
      <c r="B23" s="11">
        <v>62226620908</v>
      </c>
      <c r="C23" s="12" t="s">
        <v>8</v>
      </c>
      <c r="D23" s="11">
        <v>3221</v>
      </c>
      <c r="E23" s="12" t="s">
        <v>14</v>
      </c>
      <c r="F23" s="28">
        <v>105.3</v>
      </c>
    </row>
    <row r="24" spans="1:6" ht="15.75" thickBot="1" x14ac:dyDescent="0.3">
      <c r="A24" s="61" t="s">
        <v>29</v>
      </c>
      <c r="B24" s="62"/>
      <c r="C24" s="62"/>
      <c r="D24" s="62"/>
      <c r="E24" s="63"/>
      <c r="F24" s="39">
        <f>F22+F23</f>
        <v>1220.3399999999999</v>
      </c>
    </row>
    <row r="25" spans="1:6" x14ac:dyDescent="0.25">
      <c r="A25" s="40" t="s">
        <v>98</v>
      </c>
      <c r="B25" s="41">
        <v>38016445738</v>
      </c>
      <c r="C25" s="42" t="s">
        <v>8</v>
      </c>
      <c r="D25" s="41">
        <v>3222</v>
      </c>
      <c r="E25" s="42" t="s">
        <v>15</v>
      </c>
      <c r="F25" s="49">
        <v>19.850000000000001</v>
      </c>
    </row>
    <row r="26" spans="1:6" ht="15.75" thickBot="1" x14ac:dyDescent="0.3">
      <c r="A26" s="33" t="s">
        <v>98</v>
      </c>
      <c r="B26" s="34">
        <v>38016445738</v>
      </c>
      <c r="C26" s="35" t="s">
        <v>8</v>
      </c>
      <c r="D26" s="34">
        <v>3225</v>
      </c>
      <c r="E26" s="47" t="s">
        <v>78</v>
      </c>
      <c r="F26" s="48">
        <v>51.3</v>
      </c>
    </row>
    <row r="27" spans="1:6" ht="15.75" thickBot="1" x14ac:dyDescent="0.3">
      <c r="A27" s="36" t="s">
        <v>97</v>
      </c>
      <c r="B27" s="37"/>
      <c r="C27" s="37"/>
      <c r="D27" s="37"/>
      <c r="E27" s="38"/>
      <c r="F27" s="39">
        <f>F25+F26</f>
        <v>71.150000000000006</v>
      </c>
    </row>
    <row r="28" spans="1:6" x14ac:dyDescent="0.25">
      <c r="A28" s="40" t="s">
        <v>88</v>
      </c>
      <c r="B28" s="41">
        <v>13653700851</v>
      </c>
      <c r="C28" s="42" t="s">
        <v>7</v>
      </c>
      <c r="D28" s="41">
        <v>3231</v>
      </c>
      <c r="E28" s="42" t="s">
        <v>22</v>
      </c>
      <c r="F28" s="43">
        <v>7.34</v>
      </c>
    </row>
    <row r="29" spans="1:6" ht="15.75" thickBot="1" x14ac:dyDescent="0.3">
      <c r="A29" s="33" t="s">
        <v>88</v>
      </c>
      <c r="B29" s="34">
        <v>13653700851</v>
      </c>
      <c r="C29" s="35" t="s">
        <v>7</v>
      </c>
      <c r="D29" s="34">
        <v>4241</v>
      </c>
      <c r="E29" s="35" t="s">
        <v>89</v>
      </c>
      <c r="F29" s="44">
        <v>510.51</v>
      </c>
    </row>
    <row r="30" spans="1:6" ht="15.75" thickBot="1" x14ac:dyDescent="0.3">
      <c r="A30" s="36" t="s">
        <v>90</v>
      </c>
      <c r="B30" s="37"/>
      <c r="C30" s="37"/>
      <c r="D30" s="37"/>
      <c r="E30" s="38"/>
      <c r="F30" s="39">
        <f>F28+F29</f>
        <v>517.85</v>
      </c>
    </row>
    <row r="31" spans="1:6" x14ac:dyDescent="0.25">
      <c r="A31" s="17" t="s">
        <v>9</v>
      </c>
      <c r="B31" s="8">
        <v>92963223473</v>
      </c>
      <c r="C31" s="9" t="s">
        <v>8</v>
      </c>
      <c r="D31" s="8">
        <v>3431</v>
      </c>
      <c r="E31" s="9" t="s">
        <v>45</v>
      </c>
      <c r="F31" s="30">
        <v>48.5</v>
      </c>
    </row>
    <row r="32" spans="1:6" x14ac:dyDescent="0.25">
      <c r="A32" s="7" t="s">
        <v>50</v>
      </c>
      <c r="B32" s="6" t="s">
        <v>51</v>
      </c>
      <c r="C32" s="3" t="s">
        <v>52</v>
      </c>
      <c r="D32" s="4">
        <v>3221</v>
      </c>
      <c r="E32" s="3" t="s">
        <v>14</v>
      </c>
      <c r="F32" s="27">
        <v>210</v>
      </c>
    </row>
    <row r="33" spans="1:6" x14ac:dyDescent="0.25">
      <c r="A33" s="7" t="s">
        <v>99</v>
      </c>
      <c r="B33" s="6" t="s">
        <v>100</v>
      </c>
      <c r="C33" s="3" t="s">
        <v>64</v>
      </c>
      <c r="D33" s="4">
        <v>3221</v>
      </c>
      <c r="E33" s="3" t="s">
        <v>14</v>
      </c>
      <c r="F33" s="27">
        <v>15.12</v>
      </c>
    </row>
    <row r="34" spans="1:6" x14ac:dyDescent="0.25">
      <c r="A34" s="7" t="s">
        <v>84</v>
      </c>
      <c r="B34" s="6" t="s">
        <v>85</v>
      </c>
      <c r="C34" s="3" t="s">
        <v>8</v>
      </c>
      <c r="D34" s="4">
        <v>3221</v>
      </c>
      <c r="E34" s="3" t="s">
        <v>14</v>
      </c>
      <c r="F34" s="27">
        <v>63.3</v>
      </c>
    </row>
    <row r="35" spans="1:6" x14ac:dyDescent="0.25">
      <c r="A35" s="7" t="s">
        <v>80</v>
      </c>
      <c r="B35" s="6" t="s">
        <v>81</v>
      </c>
      <c r="C35" s="3" t="s">
        <v>32</v>
      </c>
      <c r="D35" s="4">
        <v>3221</v>
      </c>
      <c r="E35" s="3" t="s">
        <v>14</v>
      </c>
      <c r="F35" s="27">
        <v>293.05</v>
      </c>
    </row>
    <row r="36" spans="1:6" x14ac:dyDescent="0.25">
      <c r="A36" s="7" t="s">
        <v>70</v>
      </c>
      <c r="B36" s="32" t="s">
        <v>71</v>
      </c>
      <c r="C36" s="3" t="s">
        <v>32</v>
      </c>
      <c r="D36" s="4">
        <v>3236</v>
      </c>
      <c r="E36" s="3" t="s">
        <v>72</v>
      </c>
      <c r="F36" s="27">
        <v>150</v>
      </c>
    </row>
    <row r="37" spans="1:6" x14ac:dyDescent="0.25">
      <c r="A37" s="7" t="s">
        <v>63</v>
      </c>
      <c r="B37" s="5">
        <v>34938158599</v>
      </c>
      <c r="C37" s="3" t="s">
        <v>62</v>
      </c>
      <c r="D37" s="4">
        <v>3236</v>
      </c>
      <c r="E37" s="3" t="s">
        <v>72</v>
      </c>
      <c r="F37" s="27">
        <v>1114.8900000000001</v>
      </c>
    </row>
    <row r="38" spans="1:6" x14ac:dyDescent="0.25">
      <c r="A38" s="7" t="s">
        <v>65</v>
      </c>
      <c r="B38" s="4">
        <v>28743656276</v>
      </c>
      <c r="C38" s="3" t="s">
        <v>64</v>
      </c>
      <c r="D38" s="4">
        <v>3232</v>
      </c>
      <c r="E38" s="3" t="s">
        <v>30</v>
      </c>
      <c r="F38" s="27">
        <v>2721.04</v>
      </c>
    </row>
    <row r="39" spans="1:6" x14ac:dyDescent="0.25">
      <c r="A39" s="7" t="s">
        <v>53</v>
      </c>
      <c r="B39" s="6" t="s">
        <v>54</v>
      </c>
      <c r="C39" s="3" t="s">
        <v>8</v>
      </c>
      <c r="D39" s="4">
        <v>3231</v>
      </c>
      <c r="E39" s="3" t="s">
        <v>22</v>
      </c>
      <c r="F39" s="27">
        <v>320</v>
      </c>
    </row>
    <row r="40" spans="1:6" x14ac:dyDescent="0.25">
      <c r="A40" s="7" t="s">
        <v>66</v>
      </c>
      <c r="B40" s="4">
        <v>76080865307</v>
      </c>
      <c r="C40" s="3" t="s">
        <v>8</v>
      </c>
      <c r="D40" s="4">
        <v>3232</v>
      </c>
      <c r="E40" s="3" t="s">
        <v>30</v>
      </c>
      <c r="F40" s="27">
        <v>165.3</v>
      </c>
    </row>
    <row r="41" spans="1:6" x14ac:dyDescent="0.25">
      <c r="A41" s="7" t="s">
        <v>67</v>
      </c>
      <c r="B41" s="4">
        <v>84210581427</v>
      </c>
      <c r="C41" s="3" t="s">
        <v>62</v>
      </c>
      <c r="D41" s="4">
        <v>3224</v>
      </c>
      <c r="E41" s="3" t="s">
        <v>44</v>
      </c>
      <c r="F41" s="27">
        <v>105.48</v>
      </c>
    </row>
    <row r="42" spans="1:6" x14ac:dyDescent="0.25">
      <c r="A42" s="7" t="s">
        <v>55</v>
      </c>
      <c r="B42" s="4">
        <v>85821130368</v>
      </c>
      <c r="C42" s="3" t="s">
        <v>8</v>
      </c>
      <c r="D42" s="4">
        <v>3431</v>
      </c>
      <c r="E42" s="9" t="s">
        <v>45</v>
      </c>
      <c r="F42" s="27">
        <v>1.66</v>
      </c>
    </row>
    <row r="43" spans="1:6" x14ac:dyDescent="0.25">
      <c r="A43" s="7" t="s">
        <v>76</v>
      </c>
      <c r="B43" s="4">
        <v>90633715804</v>
      </c>
      <c r="C43" s="3" t="s">
        <v>8</v>
      </c>
      <c r="D43" s="4">
        <v>3299</v>
      </c>
      <c r="E43" s="9" t="s">
        <v>77</v>
      </c>
      <c r="F43" s="27">
        <v>53.09</v>
      </c>
    </row>
    <row r="44" spans="1:6" x14ac:dyDescent="0.25">
      <c r="A44" s="7" t="s">
        <v>74</v>
      </c>
      <c r="B44" s="4">
        <v>56556235804</v>
      </c>
      <c r="C44" s="3" t="s">
        <v>73</v>
      </c>
      <c r="D44" s="4">
        <v>3238</v>
      </c>
      <c r="E44" s="9" t="s">
        <v>75</v>
      </c>
      <c r="F44" s="27">
        <v>315</v>
      </c>
    </row>
    <row r="45" spans="1:6" x14ac:dyDescent="0.25">
      <c r="A45" s="7" t="s">
        <v>82</v>
      </c>
      <c r="B45" s="4">
        <v>3585433973</v>
      </c>
      <c r="C45" s="3" t="s">
        <v>8</v>
      </c>
      <c r="D45" s="4">
        <v>3225</v>
      </c>
      <c r="E45" s="9" t="s">
        <v>78</v>
      </c>
      <c r="F45" s="27">
        <v>67.5</v>
      </c>
    </row>
    <row r="46" spans="1:6" x14ac:dyDescent="0.25">
      <c r="A46" s="7" t="s">
        <v>87</v>
      </c>
      <c r="B46" s="4">
        <v>35157849903</v>
      </c>
      <c r="C46" s="3" t="s">
        <v>86</v>
      </c>
      <c r="D46" s="4">
        <v>3225</v>
      </c>
      <c r="E46" s="9" t="s">
        <v>78</v>
      </c>
      <c r="F46" s="27">
        <v>1695.9</v>
      </c>
    </row>
    <row r="47" spans="1:6" x14ac:dyDescent="0.25">
      <c r="A47" s="7" t="s">
        <v>79</v>
      </c>
      <c r="B47" s="4">
        <v>89077533639</v>
      </c>
      <c r="C47" s="3" t="s">
        <v>8</v>
      </c>
      <c r="D47" s="4">
        <v>3225</v>
      </c>
      <c r="E47" s="9" t="s">
        <v>78</v>
      </c>
      <c r="F47" s="27">
        <v>18.75</v>
      </c>
    </row>
    <row r="48" spans="1:6" x14ac:dyDescent="0.25">
      <c r="A48" s="7" t="s">
        <v>31</v>
      </c>
      <c r="B48" s="4">
        <v>29113541841</v>
      </c>
      <c r="C48" s="3" t="s">
        <v>32</v>
      </c>
      <c r="D48" s="4">
        <v>3234</v>
      </c>
      <c r="E48" s="3" t="s">
        <v>13</v>
      </c>
      <c r="F48" s="27">
        <v>190.84</v>
      </c>
    </row>
    <row r="49" spans="1:6" x14ac:dyDescent="0.25">
      <c r="A49" s="7" t="s">
        <v>91</v>
      </c>
      <c r="B49" s="45" t="s">
        <v>92</v>
      </c>
      <c r="C49" s="3" t="s">
        <v>64</v>
      </c>
      <c r="D49" s="4">
        <v>3234</v>
      </c>
      <c r="E49" s="3" t="s">
        <v>13</v>
      </c>
      <c r="F49" s="27">
        <v>413.22</v>
      </c>
    </row>
    <row r="50" spans="1:6" x14ac:dyDescent="0.25">
      <c r="A50" s="7" t="s">
        <v>33</v>
      </c>
      <c r="B50" s="4">
        <v>96412232479</v>
      </c>
      <c r="C50" s="3" t="s">
        <v>32</v>
      </c>
      <c r="D50" s="4">
        <v>3234</v>
      </c>
      <c r="E50" s="3" t="s">
        <v>13</v>
      </c>
      <c r="F50" s="27">
        <v>40.82</v>
      </c>
    </row>
    <row r="51" spans="1:6" x14ac:dyDescent="0.25">
      <c r="A51" s="7" t="s">
        <v>69</v>
      </c>
      <c r="B51" s="4">
        <v>85987734468</v>
      </c>
      <c r="C51" s="3" t="s">
        <v>8</v>
      </c>
      <c r="D51" s="4">
        <v>3234</v>
      </c>
      <c r="E51" s="3" t="s">
        <v>13</v>
      </c>
      <c r="F51" s="27">
        <v>51.44</v>
      </c>
    </row>
    <row r="52" spans="1:6" x14ac:dyDescent="0.25">
      <c r="A52" s="7" t="s">
        <v>68</v>
      </c>
      <c r="B52" s="4">
        <v>63073332379</v>
      </c>
      <c r="C52" s="3" t="s">
        <v>8</v>
      </c>
      <c r="D52" s="4">
        <v>3223</v>
      </c>
      <c r="E52" s="3" t="s">
        <v>12</v>
      </c>
      <c r="F52" s="31">
        <v>1076.6300000000001</v>
      </c>
    </row>
    <row r="53" spans="1:6" x14ac:dyDescent="0.25">
      <c r="A53" s="7" t="s">
        <v>34</v>
      </c>
      <c r="B53" s="4">
        <v>41317489366</v>
      </c>
      <c r="C53" s="3" t="s">
        <v>35</v>
      </c>
      <c r="D53" s="4">
        <v>3223</v>
      </c>
      <c r="E53" s="3" t="s">
        <v>12</v>
      </c>
      <c r="F53" s="27">
        <v>1473.88</v>
      </c>
    </row>
    <row r="54" spans="1:6" x14ac:dyDescent="0.25">
      <c r="A54" s="7"/>
      <c r="B54" s="4"/>
      <c r="C54" s="3"/>
      <c r="D54" s="4">
        <v>3231</v>
      </c>
      <c r="E54" s="3" t="s">
        <v>22</v>
      </c>
      <c r="F54" s="27">
        <v>398.16</v>
      </c>
    </row>
    <row r="55" spans="1:6" x14ac:dyDescent="0.25">
      <c r="A55" s="16" t="s">
        <v>46</v>
      </c>
      <c r="B55" s="4">
        <v>18683136487</v>
      </c>
      <c r="C55" s="3" t="s">
        <v>8</v>
      </c>
      <c r="D55" s="4">
        <v>3295</v>
      </c>
      <c r="E55" s="3" t="s">
        <v>47</v>
      </c>
      <c r="F55" s="27">
        <v>168</v>
      </c>
    </row>
    <row r="56" spans="1:6" ht="18.75" x14ac:dyDescent="0.3">
      <c r="A56" s="64" t="s">
        <v>42</v>
      </c>
      <c r="B56" s="65"/>
      <c r="C56" s="65"/>
      <c r="D56" s="65"/>
      <c r="E56" s="65"/>
      <c r="F56" s="21">
        <f>F11+F12+F13+F14+F15+F16+F17+F18+F19+F20+F21+F24+F27+F31+F30+F32+F33+F34+F35+F36+F37+F38+F39+F40+F41+F42+F43+F44+F45+F46+F47+F48+F49+F50+F51+F52+F53+F54+F55</f>
        <v>15758.649999999998</v>
      </c>
    </row>
    <row r="57" spans="1:6" ht="18.75" x14ac:dyDescent="0.3">
      <c r="A57" s="25"/>
      <c r="B57" s="24"/>
      <c r="C57" s="24"/>
      <c r="D57" s="24"/>
      <c r="E57" s="24"/>
      <c r="F57" s="26"/>
    </row>
    <row r="58" spans="1:6" ht="30" x14ac:dyDescent="0.25">
      <c r="A58" s="56" t="s">
        <v>36</v>
      </c>
      <c r="B58" s="57"/>
      <c r="C58" s="57"/>
      <c r="D58" s="4">
        <v>3111</v>
      </c>
      <c r="E58" s="22" t="s">
        <v>40</v>
      </c>
      <c r="F58" s="31">
        <v>46362.559999999998</v>
      </c>
    </row>
    <row r="59" spans="1:6" x14ac:dyDescent="0.25">
      <c r="A59" s="56"/>
      <c r="B59" s="57"/>
      <c r="C59" s="57"/>
      <c r="D59" s="4">
        <v>3132</v>
      </c>
      <c r="E59" s="3" t="s">
        <v>39</v>
      </c>
      <c r="F59" s="31">
        <v>7508.47</v>
      </c>
    </row>
    <row r="60" spans="1:6" x14ac:dyDescent="0.25">
      <c r="A60" s="56"/>
      <c r="B60" s="57"/>
      <c r="C60" s="57"/>
      <c r="D60" s="4">
        <v>3212</v>
      </c>
      <c r="E60" s="3" t="s">
        <v>38</v>
      </c>
      <c r="F60" s="31">
        <v>1468</v>
      </c>
    </row>
    <row r="61" spans="1:6" x14ac:dyDescent="0.25">
      <c r="A61" s="56"/>
      <c r="B61" s="57"/>
      <c r="C61" s="57"/>
      <c r="D61" s="4">
        <v>3121</v>
      </c>
      <c r="E61" s="3" t="s">
        <v>41</v>
      </c>
      <c r="F61" s="31">
        <v>2400</v>
      </c>
    </row>
    <row r="62" spans="1:6" x14ac:dyDescent="0.25">
      <c r="A62" s="7"/>
      <c r="B62" s="4"/>
      <c r="C62" s="3"/>
      <c r="D62" s="4">
        <v>3211</v>
      </c>
      <c r="E62" s="3" t="s">
        <v>37</v>
      </c>
      <c r="F62" s="31">
        <v>0</v>
      </c>
    </row>
    <row r="63" spans="1:6" ht="19.5" thickBot="1" x14ac:dyDescent="0.35">
      <c r="A63" s="50" t="s">
        <v>43</v>
      </c>
      <c r="B63" s="51"/>
      <c r="C63" s="51"/>
      <c r="D63" s="51"/>
      <c r="E63" s="51"/>
      <c r="F63" s="26">
        <f>SUM(F58:F62)</f>
        <v>57739.03</v>
      </c>
    </row>
    <row r="64" spans="1:6" ht="24" thickBot="1" x14ac:dyDescent="0.4">
      <c r="A64" s="52" t="s">
        <v>95</v>
      </c>
      <c r="B64" s="53"/>
      <c r="C64" s="53"/>
      <c r="D64" s="53"/>
      <c r="E64" s="53"/>
      <c r="F64" s="23">
        <f>F56+F63</f>
        <v>73497.679999999993</v>
      </c>
    </row>
    <row r="65" spans="1:6" x14ac:dyDescent="0.25">
      <c r="B65" s="2"/>
      <c r="D65" s="2"/>
      <c r="F65" s="1"/>
    </row>
    <row r="66" spans="1:6" x14ac:dyDescent="0.25">
      <c r="A66" t="s">
        <v>96</v>
      </c>
      <c r="B66" s="2"/>
      <c r="D66" s="2"/>
      <c r="F66" s="1"/>
    </row>
    <row r="68" spans="1:6" x14ac:dyDescent="0.25">
      <c r="B68" s="2"/>
      <c r="D68" s="2"/>
      <c r="F68" s="1"/>
    </row>
    <row r="69" spans="1:6" x14ac:dyDescent="0.25">
      <c r="B69" s="2"/>
      <c r="D69" s="2"/>
      <c r="F69" s="1"/>
    </row>
    <row r="70" spans="1:6" x14ac:dyDescent="0.25">
      <c r="B70" s="2"/>
      <c r="D70" s="2"/>
      <c r="F70" s="1"/>
    </row>
    <row r="71" spans="1:6" x14ac:dyDescent="0.25">
      <c r="B71" s="2"/>
      <c r="D71" s="2"/>
      <c r="F71" s="1"/>
    </row>
    <row r="72" spans="1:6" x14ac:dyDescent="0.25">
      <c r="B72" s="2"/>
      <c r="D72" s="2"/>
      <c r="F72" s="1"/>
    </row>
    <row r="73" spans="1:6" x14ac:dyDescent="0.25">
      <c r="B73" s="2"/>
      <c r="D73" s="2"/>
      <c r="F73" s="1"/>
    </row>
    <row r="74" spans="1:6" x14ac:dyDescent="0.25">
      <c r="B74" s="2"/>
      <c r="D74" s="2"/>
      <c r="F74" s="1"/>
    </row>
    <row r="75" spans="1:6" x14ac:dyDescent="0.25">
      <c r="B75" s="2"/>
      <c r="D75" s="2"/>
      <c r="F75" s="1"/>
    </row>
    <row r="76" spans="1:6" x14ac:dyDescent="0.25">
      <c r="B76" s="2"/>
      <c r="D76" s="2"/>
      <c r="F76" s="1"/>
    </row>
    <row r="77" spans="1:6" x14ac:dyDescent="0.25">
      <c r="B77" s="2"/>
      <c r="D77" s="2"/>
      <c r="F77" s="1"/>
    </row>
    <row r="78" spans="1:6" x14ac:dyDescent="0.25">
      <c r="B78" s="2"/>
      <c r="D78" s="2"/>
      <c r="F78" s="1"/>
    </row>
    <row r="79" spans="1:6" x14ac:dyDescent="0.25">
      <c r="B79" s="2"/>
      <c r="D79" s="2"/>
      <c r="F79" s="1"/>
    </row>
  </sheetData>
  <mergeCells count="7">
    <mergeCell ref="A63:E63"/>
    <mergeCell ref="A64:E64"/>
    <mergeCell ref="A7:F7"/>
    <mergeCell ref="A58:C61"/>
    <mergeCell ref="A10:F10"/>
    <mergeCell ref="A24:E24"/>
    <mergeCell ref="A56:E5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Iris Blažeković</cp:lastModifiedBy>
  <cp:lastPrinted>2024-04-10T10:20:18Z</cp:lastPrinted>
  <dcterms:created xsi:type="dcterms:W3CDTF">2024-02-12T18:12:00Z</dcterms:created>
  <dcterms:modified xsi:type="dcterms:W3CDTF">2024-09-06T07:31:19Z</dcterms:modified>
</cp:coreProperties>
</file>