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ajnica\Desktop\"/>
    </mc:Choice>
  </mc:AlternateContent>
  <xr:revisionPtr revIDLastSave="0" documentId="8_{861E08FD-FBF0-4B12-BE34-027FED9390B5}" xr6:coauthVersionLast="47" xr6:coauthVersionMax="47" xr10:uidLastSave="{00000000-0000-0000-0000-000000000000}"/>
  <bookViews>
    <workbookView xWindow="-120" yWindow="-120" windowWidth="29040" windowHeight="15720" xr2:uid="{293E96C4-1261-4084-AB0A-B9476C66B2E8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8" i="1" l="1"/>
  <c r="F45" i="1" l="1"/>
  <c r="F18" i="1"/>
  <c r="F46" i="1" l="1"/>
</calcChain>
</file>

<file path=xl/sharedStrings.xml><?xml version="1.0" encoding="utf-8"?>
<sst xmlns="http://schemas.openxmlformats.org/spreadsheetml/2006/main" count="104" uniqueCount="75">
  <si>
    <t>NAZIV PRIMATELJA</t>
  </si>
  <si>
    <t>OIB PRIMATELJA</t>
  </si>
  <si>
    <t>SJEDIŠTE PRIMATELJA</t>
  </si>
  <si>
    <t>KONTO</t>
  </si>
  <si>
    <t>VRSTA RASHODA I IZDATKA</t>
  </si>
  <si>
    <t>NAČIN OBJAVE ISPLAĆENOG IZNOSA</t>
  </si>
  <si>
    <t xml:space="preserve">KONZUM PLUS D.O.O. </t>
  </si>
  <si>
    <t>ZAGREB</t>
  </si>
  <si>
    <t>ZAGREBAČKA BANKA d.d.</t>
  </si>
  <si>
    <t xml:space="preserve">HRVATSKI TELEKOM d.d. </t>
  </si>
  <si>
    <t>ČAKOVEC</t>
  </si>
  <si>
    <t>Energija</t>
  </si>
  <si>
    <t>Komunalne usluge</t>
  </si>
  <si>
    <t>Uredski mat. i ost.mater.rashodi</t>
  </si>
  <si>
    <t>Materijal i sirovine</t>
  </si>
  <si>
    <t>ZAGREBAČKA  ŽUPANIJA</t>
  </si>
  <si>
    <t>OSNOVNA ŠKOLA LUKA</t>
  </si>
  <si>
    <t>TRG SVETOG ROKA 3, 10296 LUKA</t>
  </si>
  <si>
    <t>TELEFON: 01/3394-924</t>
  </si>
  <si>
    <t>E-MAIL: skolaluka@os-luka.skole.hr</t>
  </si>
  <si>
    <t>HRVARSKA POŠTA</t>
  </si>
  <si>
    <t>Usluge telefona pošte i prijevoza</t>
  </si>
  <si>
    <t>VELIKA GORICA</t>
  </si>
  <si>
    <t>ČAKOVEČKI MLINOVI</t>
  </si>
  <si>
    <t>VUGRINEC</t>
  </si>
  <si>
    <t>DUBRAVICA</t>
  </si>
  <si>
    <t>UKUPNO KONZUM PLUS D.O.O.</t>
  </si>
  <si>
    <t>Usluge tekućeg i invest. održavanja</t>
  </si>
  <si>
    <t>VODOOPSKRBA I ODVODNJA ZAPREŠIĆ</t>
  </si>
  <si>
    <t>ZAPREŠIĆ</t>
  </si>
  <si>
    <t>ZAPREŠIĆ D.O.O.</t>
  </si>
  <si>
    <t>PLAĆE DJELATNIKA</t>
  </si>
  <si>
    <t>Službena putovanja</t>
  </si>
  <si>
    <t xml:space="preserve">Naknade za prijevoz </t>
  </si>
  <si>
    <t>Doprinosi na bruto (zdravstveno osiguranje)</t>
  </si>
  <si>
    <t>Bruto plaće za redovan rad
 (ukupni iznos bez bolovanja na teret HZZO)</t>
  </si>
  <si>
    <t>Ostali rashodi za zaposlene</t>
  </si>
  <si>
    <t>UKUPNO  kategorija I</t>
  </si>
  <si>
    <t>UKUPNO kategorija II</t>
  </si>
  <si>
    <t>Bank. usl.i usl. plat. prometa</t>
  </si>
  <si>
    <t>DRŽAVNI PRORAČUN RH</t>
  </si>
  <si>
    <t>Pristojbe i naknade (naknada zbog nezapoš. invalida)</t>
  </si>
  <si>
    <t xml:space="preserve">FINANCIJSKA AGENCIJA </t>
  </si>
  <si>
    <t>HEP OPSKRBA D.O.O.</t>
  </si>
  <si>
    <t>Ostali nespomenuti rashodi poslovanja</t>
  </si>
  <si>
    <t>OTIS DIZALA D.O.O.</t>
  </si>
  <si>
    <t>VARAŽDIN</t>
  </si>
  <si>
    <t>AGROPROTEINKA - ENERGIJA</t>
  </si>
  <si>
    <t>SESVETE</t>
  </si>
  <si>
    <t>DJELATNICI</t>
  </si>
  <si>
    <t>VINDIJA D.D.</t>
  </si>
  <si>
    <t>Naknade građanima i kućanstvima u naravi</t>
  </si>
  <si>
    <t>INFORMACIJE O TROŠENJU SREDSTAVA ZA SIJEČANJ 2025. GODINE</t>
  </si>
  <si>
    <t>ORSUS GRUPA</t>
  </si>
  <si>
    <t>ZELENI VRT</t>
  </si>
  <si>
    <t>PRATI ME D.O.O.</t>
  </si>
  <si>
    <t>SOLAR ZAGORJE</t>
  </si>
  <si>
    <t>00650873295</t>
  </si>
  <si>
    <t>OROSLAVJE</t>
  </si>
  <si>
    <t>MEĐIMURJE PLIN</t>
  </si>
  <si>
    <t>KOVAČIĆ KONZALTIG D.O.O.</t>
  </si>
  <si>
    <t>TROGIR</t>
  </si>
  <si>
    <t xml:space="preserve">VATROPROMET </t>
  </si>
  <si>
    <t>LUČKO</t>
  </si>
  <si>
    <t>Sitni inventar i auto gume</t>
  </si>
  <si>
    <t xml:space="preserve">BLINK INFO </t>
  </si>
  <si>
    <t>56556235804</t>
  </si>
  <si>
    <t>ZADAR</t>
  </si>
  <si>
    <t>Računalne usluge</t>
  </si>
  <si>
    <t>DRVOSTIL</t>
  </si>
  <si>
    <t>EUROSPIN HRVATSKA D.O.O.</t>
  </si>
  <si>
    <t>RIJEKA</t>
  </si>
  <si>
    <t>UKUPNO ZA SIJEČANJ 2025.</t>
  </si>
  <si>
    <t>Datum objave: 06.02.2025.</t>
  </si>
  <si>
    <t>Stručno usavršavanje zaposlenika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</si>
</sst>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k_n"/>
  </numFmts>
  <fonts count="9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4" fontId="0" fillId="0" borderId="0" xfId="0" applyNumberFormat="1"/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2" fillId="0" borderId="5" xfId="0" applyFont="1" applyBorder="1"/>
    <xf numFmtId="0" fontId="0" fillId="0" borderId="7" xfId="0" applyBorder="1" applyAlignment="1">
      <alignment horizontal="center"/>
    </xf>
    <xf numFmtId="0" fontId="0" fillId="0" borderId="7" xfId="0" applyBorder="1"/>
    <xf numFmtId="0" fontId="2" fillId="0" borderId="9" xfId="0" applyFont="1" applyBorder="1"/>
    <xf numFmtId="0" fontId="0" fillId="0" borderId="10" xfId="0" applyBorder="1" applyAlignment="1">
      <alignment horizontal="center"/>
    </xf>
    <xf numFmtId="0" fontId="0" fillId="0" borderId="10" xfId="0" applyBorder="1"/>
    <xf numFmtId="0" fontId="1" fillId="3" borderId="2" xfId="0" applyFont="1" applyFill="1" applyBorder="1" applyAlignment="1">
      <alignment vertical="center"/>
    </xf>
    <xf numFmtId="0" fontId="1" fillId="3" borderId="3" xfId="0" applyFont="1" applyFill="1" applyBorder="1" applyAlignment="1">
      <alignment vertical="center"/>
    </xf>
    <xf numFmtId="0" fontId="1" fillId="3" borderId="4" xfId="0" applyFont="1" applyFill="1" applyBorder="1" applyAlignment="1">
      <alignment vertical="center" wrapText="1"/>
    </xf>
    <xf numFmtId="0" fontId="2" fillId="0" borderId="11" xfId="0" applyFont="1" applyBorder="1"/>
    <xf numFmtId="0" fontId="2" fillId="0" borderId="2" xfId="0" applyFont="1" applyBorder="1"/>
    <xf numFmtId="0" fontId="0" fillId="0" borderId="3" xfId="0" applyBorder="1" applyAlignment="1">
      <alignment horizontal="center"/>
    </xf>
    <xf numFmtId="0" fontId="0" fillId="0" borderId="3" xfId="0" applyBorder="1"/>
    <xf numFmtId="0" fontId="0" fillId="0" borderId="1" xfId="0" applyBorder="1" applyAlignment="1">
      <alignment wrapText="1"/>
    </xf>
    <xf numFmtId="4" fontId="3" fillId="2" borderId="19" xfId="0" applyNumberFormat="1" applyFont="1" applyFill="1" applyBorder="1"/>
    <xf numFmtId="0" fontId="5" fillId="0" borderId="0" xfId="0" applyFont="1" applyBorder="1" applyAlignment="1">
      <alignment horizontal="left"/>
    </xf>
    <xf numFmtId="0" fontId="5" fillId="0" borderId="12" xfId="0" applyFont="1" applyBorder="1" applyAlignment="1">
      <alignment horizontal="left"/>
    </xf>
    <xf numFmtId="4" fontId="5" fillId="0" borderId="20" xfId="0" applyNumberFormat="1" applyFont="1" applyBorder="1"/>
    <xf numFmtId="0" fontId="0" fillId="5" borderId="10" xfId="0" applyFont="1" applyFill="1" applyBorder="1" applyAlignment="1">
      <alignment horizontal="left"/>
    </xf>
    <xf numFmtId="0" fontId="2" fillId="5" borderId="7" xfId="0" applyFont="1" applyFill="1" applyBorder="1" applyAlignment="1">
      <alignment horizontal="left"/>
    </xf>
    <xf numFmtId="0" fontId="0" fillId="5" borderId="7" xfId="0" applyFont="1" applyFill="1" applyBorder="1" applyAlignment="1">
      <alignment horizontal="center"/>
    </xf>
    <xf numFmtId="0" fontId="8" fillId="0" borderId="0" xfId="0" applyFont="1"/>
    <xf numFmtId="2" fontId="0" fillId="0" borderId="0" xfId="0" applyNumberFormat="1"/>
    <xf numFmtId="164" fontId="0" fillId="0" borderId="0" xfId="0" applyNumberFormat="1"/>
    <xf numFmtId="0" fontId="0" fillId="5" borderId="1" xfId="0" applyFill="1" applyBorder="1" applyAlignment="1">
      <alignment horizontal="center"/>
    </xf>
    <xf numFmtId="0" fontId="0" fillId="5" borderId="7" xfId="0" applyFill="1" applyBorder="1" applyAlignment="1">
      <alignment horizontal="center"/>
    </xf>
    <xf numFmtId="0" fontId="0" fillId="5" borderId="7" xfId="0" applyFill="1" applyBorder="1"/>
    <xf numFmtId="0" fontId="2" fillId="5" borderId="7" xfId="0" applyFont="1" applyFill="1" applyBorder="1"/>
    <xf numFmtId="4" fontId="5" fillId="6" borderId="21" xfId="0" applyNumberFormat="1" applyFont="1" applyFill="1" applyBorder="1"/>
    <xf numFmtId="0" fontId="0" fillId="5" borderId="10" xfId="0" applyFill="1" applyBorder="1" applyAlignment="1">
      <alignment horizontal="center"/>
    </xf>
    <xf numFmtId="0" fontId="0" fillId="0" borderId="14" xfId="0" applyBorder="1" applyAlignment="1">
      <alignment horizontal="center"/>
    </xf>
    <xf numFmtId="0" fontId="2" fillId="5" borderId="1" xfId="0" applyFont="1" applyFill="1" applyBorder="1"/>
    <xf numFmtId="0" fontId="0" fillId="5" borderId="1" xfId="0" applyFill="1" applyBorder="1"/>
    <xf numFmtId="0" fontId="2" fillId="5" borderId="22" xfId="0" applyFont="1" applyFill="1" applyBorder="1"/>
    <xf numFmtId="0" fontId="0" fillId="5" borderId="22" xfId="0" applyFill="1" applyBorder="1"/>
    <xf numFmtId="0" fontId="2" fillId="0" borderId="0" xfId="0" applyFont="1"/>
    <xf numFmtId="4" fontId="6" fillId="7" borderId="6" xfId="0" applyNumberFormat="1" applyFont="1" applyFill="1" applyBorder="1"/>
    <xf numFmtId="4" fontId="6" fillId="7" borderId="16" xfId="0" applyNumberFormat="1" applyFont="1" applyFill="1" applyBorder="1"/>
    <xf numFmtId="4" fontId="6" fillId="8" borderId="4" xfId="0" applyNumberFormat="1" applyFont="1" applyFill="1" applyBorder="1"/>
    <xf numFmtId="4" fontId="6" fillId="8" borderId="16" xfId="0" applyNumberFormat="1" applyFont="1" applyFill="1" applyBorder="1"/>
    <xf numFmtId="4" fontId="7" fillId="7" borderId="23" xfId="0" applyNumberFormat="1" applyFont="1" applyFill="1" applyBorder="1"/>
    <xf numFmtId="4" fontId="6" fillId="7" borderId="1" xfId="0" applyNumberFormat="1" applyFont="1" applyFill="1" applyBorder="1"/>
    <xf numFmtId="4" fontId="6" fillId="7" borderId="8" xfId="0" applyNumberFormat="1" applyFont="1" applyFill="1" applyBorder="1"/>
    <xf numFmtId="4" fontId="6" fillId="7" borderId="7" xfId="0" applyNumberFormat="1" applyFont="1" applyFill="1" applyBorder="1"/>
    <xf numFmtId="4" fontId="0" fillId="7" borderId="6" xfId="0" applyNumberFormat="1" applyFill="1" applyBorder="1"/>
    <xf numFmtId="4" fontId="6" fillId="7" borderId="10" xfId="0" applyNumberFormat="1" applyFont="1" applyFill="1" applyBorder="1"/>
    <xf numFmtId="4" fontId="0" fillId="7" borderId="16" xfId="0" applyNumberFormat="1" applyFill="1" applyBorder="1"/>
    <xf numFmtId="4" fontId="5" fillId="6" borderId="28" xfId="0" applyNumberFormat="1" applyFont="1" applyFill="1" applyBorder="1"/>
    <xf numFmtId="0" fontId="2" fillId="0" borderId="1" xfId="0" applyFont="1" applyBorder="1" applyAlignment="1">
      <alignment wrapText="1"/>
    </xf>
    <xf numFmtId="0" fontId="2" fillId="0" borderId="32" xfId="0" applyFont="1" applyBorder="1"/>
    <xf numFmtId="0" fontId="0" fillId="0" borderId="33" xfId="0" applyBorder="1"/>
    <xf numFmtId="0" fontId="0" fillId="0" borderId="33" xfId="0" applyBorder="1" applyAlignment="1">
      <alignment horizontal="center"/>
    </xf>
    <xf numFmtId="0" fontId="5" fillId="6" borderId="29" xfId="0" applyFont="1" applyFill="1" applyBorder="1" applyAlignment="1">
      <alignment horizontal="left"/>
    </xf>
    <xf numFmtId="0" fontId="5" fillId="6" borderId="30" xfId="0" applyFont="1" applyFill="1" applyBorder="1" applyAlignment="1">
      <alignment horizontal="left"/>
    </xf>
    <xf numFmtId="0" fontId="5" fillId="6" borderId="31" xfId="0" applyFont="1" applyFill="1" applyBorder="1" applyAlignment="1">
      <alignment horizontal="left"/>
    </xf>
    <xf numFmtId="0" fontId="3" fillId="2" borderId="17" xfId="0" applyFont="1" applyFill="1" applyBorder="1" applyAlignment="1">
      <alignment horizontal="center"/>
    </xf>
    <xf numFmtId="0" fontId="3" fillId="2" borderId="18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/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2" fillId="4" borderId="17" xfId="0" applyFont="1" applyFill="1" applyBorder="1" applyAlignment="1">
      <alignment horizontal="left"/>
    </xf>
    <xf numFmtId="0" fontId="2" fillId="4" borderId="18" xfId="0" applyFont="1" applyFill="1" applyBorder="1" applyAlignment="1">
      <alignment horizontal="left"/>
    </xf>
    <xf numFmtId="0" fontId="2" fillId="4" borderId="24" xfId="0" applyFont="1" applyFill="1" applyBorder="1" applyAlignment="1">
      <alignment horizontal="left"/>
    </xf>
    <xf numFmtId="0" fontId="5" fillId="6" borderId="25" xfId="0" applyFont="1" applyFill="1" applyBorder="1" applyAlignment="1">
      <alignment horizontal="left"/>
    </xf>
    <xf numFmtId="0" fontId="5" fillId="6" borderId="26" xfId="0" applyFont="1" applyFill="1" applyBorder="1" applyAlignment="1">
      <alignment horizontal="left"/>
    </xf>
    <xf numFmtId="0" fontId="5" fillId="6" borderId="27" xfId="0" applyFont="1" applyFill="1" applyBorder="1" applyAlignment="1">
      <alignment horizontal="left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088BAB-67EA-4A85-B6DE-07A928FE619C}">
  <sheetPr>
    <pageSetUpPr fitToPage="1"/>
  </sheetPr>
  <dimension ref="A1:K61"/>
  <sheetViews>
    <sheetView tabSelected="1" topLeftCell="A13" workbookViewId="0">
      <selection activeCell="E49" sqref="E49"/>
    </sheetView>
  </sheetViews>
  <sheetFormatPr defaultRowHeight="15" x14ac:dyDescent="0.25"/>
  <cols>
    <col min="1" max="1" width="35.85546875" bestFit="1" customWidth="1"/>
    <col min="2" max="2" width="17.28515625" bestFit="1" customWidth="1"/>
    <col min="3" max="3" width="22.42578125" bestFit="1" customWidth="1"/>
    <col min="4" max="4" width="8.140625" bestFit="1" customWidth="1"/>
    <col min="5" max="5" width="45.42578125" bestFit="1" customWidth="1"/>
    <col min="6" max="6" width="21.7109375" bestFit="1" customWidth="1"/>
    <col min="7" max="7" width="11.7109375" bestFit="1" customWidth="1"/>
    <col min="10" max="11" width="11.7109375" bestFit="1" customWidth="1"/>
  </cols>
  <sheetData>
    <row r="1" spans="1:6" x14ac:dyDescent="0.25">
      <c r="A1" s="27" t="s">
        <v>15</v>
      </c>
    </row>
    <row r="2" spans="1:6" x14ac:dyDescent="0.25">
      <c r="A2" s="41" t="s">
        <v>16</v>
      </c>
    </row>
    <row r="3" spans="1:6" x14ac:dyDescent="0.25">
      <c r="A3" s="27" t="s">
        <v>17</v>
      </c>
    </row>
    <row r="4" spans="1:6" x14ac:dyDescent="0.25">
      <c r="A4" s="27" t="s">
        <v>18</v>
      </c>
    </row>
    <row r="5" spans="1:6" x14ac:dyDescent="0.25">
      <c r="A5" s="27" t="s">
        <v>19</v>
      </c>
    </row>
    <row r="7" spans="1:6" ht="23.25" x14ac:dyDescent="0.35">
      <c r="A7" s="63" t="s">
        <v>52</v>
      </c>
      <c r="B7" s="64"/>
      <c r="C7" s="64"/>
      <c r="D7" s="64"/>
      <c r="E7" s="64"/>
      <c r="F7" s="64"/>
    </row>
    <row r="8" spans="1:6" ht="15.75" thickBot="1" x14ac:dyDescent="0.3"/>
    <row r="9" spans="1:6" ht="31.9" customHeight="1" x14ac:dyDescent="0.25">
      <c r="A9" s="12" t="s">
        <v>0</v>
      </c>
      <c r="B9" s="13" t="s">
        <v>1</v>
      </c>
      <c r="C9" s="13" t="s">
        <v>2</v>
      </c>
      <c r="D9" s="13" t="s">
        <v>3</v>
      </c>
      <c r="E9" s="13" t="s">
        <v>4</v>
      </c>
      <c r="F9" s="14" t="s">
        <v>5</v>
      </c>
    </row>
    <row r="10" spans="1:6" x14ac:dyDescent="0.25">
      <c r="A10" s="69"/>
      <c r="B10" s="70"/>
      <c r="C10" s="70"/>
      <c r="D10" s="70"/>
      <c r="E10" s="70"/>
      <c r="F10" s="71"/>
    </row>
    <row r="11" spans="1:6" x14ac:dyDescent="0.25">
      <c r="A11" s="6" t="s">
        <v>20</v>
      </c>
      <c r="B11" s="4">
        <v>87311810356</v>
      </c>
      <c r="C11" s="3" t="s">
        <v>22</v>
      </c>
      <c r="D11" s="4">
        <v>3231</v>
      </c>
      <c r="E11" s="3" t="s">
        <v>21</v>
      </c>
      <c r="F11" s="42">
        <v>57.08</v>
      </c>
    </row>
    <row r="12" spans="1:6" x14ac:dyDescent="0.25">
      <c r="A12" s="6" t="s">
        <v>9</v>
      </c>
      <c r="B12" s="4">
        <v>81793146560</v>
      </c>
      <c r="C12" s="3" t="s">
        <v>7</v>
      </c>
      <c r="D12" s="4">
        <v>3231</v>
      </c>
      <c r="E12" s="3" t="s">
        <v>21</v>
      </c>
      <c r="F12" s="42">
        <v>134.4</v>
      </c>
    </row>
    <row r="13" spans="1:6" x14ac:dyDescent="0.25">
      <c r="A13" s="6" t="s">
        <v>23</v>
      </c>
      <c r="B13" s="4">
        <v>20262622069</v>
      </c>
      <c r="C13" s="3" t="s">
        <v>10</v>
      </c>
      <c r="D13" s="4">
        <v>3222</v>
      </c>
      <c r="E13" s="3" t="s">
        <v>14</v>
      </c>
      <c r="F13" s="42">
        <v>420.74</v>
      </c>
    </row>
    <row r="14" spans="1:6" x14ac:dyDescent="0.25">
      <c r="A14" s="6" t="s">
        <v>50</v>
      </c>
      <c r="B14" s="4">
        <v>44138062462</v>
      </c>
      <c r="C14" s="3" t="s">
        <v>46</v>
      </c>
      <c r="D14" s="10">
        <v>3722</v>
      </c>
      <c r="E14" s="11" t="s">
        <v>51</v>
      </c>
      <c r="F14" s="42">
        <v>76.040000000000006</v>
      </c>
    </row>
    <row r="15" spans="1:6" ht="15.75" thickBot="1" x14ac:dyDescent="0.3">
      <c r="A15" s="9" t="s">
        <v>24</v>
      </c>
      <c r="B15" s="10">
        <v>43639861997</v>
      </c>
      <c r="C15" s="11" t="s">
        <v>25</v>
      </c>
      <c r="D15" s="10">
        <v>3222</v>
      </c>
      <c r="E15" s="11" t="s">
        <v>14</v>
      </c>
      <c r="F15" s="43">
        <v>360.38</v>
      </c>
    </row>
    <row r="16" spans="1:6" x14ac:dyDescent="0.25">
      <c r="A16" s="16" t="s">
        <v>6</v>
      </c>
      <c r="B16" s="17">
        <v>62226620908</v>
      </c>
      <c r="C16" s="18" t="s">
        <v>7</v>
      </c>
      <c r="D16" s="17">
        <v>3224</v>
      </c>
      <c r="E16" s="18" t="s">
        <v>14</v>
      </c>
      <c r="F16" s="44">
        <v>664.14</v>
      </c>
    </row>
    <row r="17" spans="1:6" ht="15.75" thickBot="1" x14ac:dyDescent="0.3">
      <c r="A17" s="9" t="s">
        <v>6</v>
      </c>
      <c r="B17" s="10">
        <v>62226620908</v>
      </c>
      <c r="C17" s="11" t="s">
        <v>7</v>
      </c>
      <c r="D17" s="10">
        <v>3221</v>
      </c>
      <c r="E17" s="11" t="s">
        <v>13</v>
      </c>
      <c r="F17" s="45">
        <v>131.09</v>
      </c>
    </row>
    <row r="18" spans="1:6" ht="15.75" thickBot="1" x14ac:dyDescent="0.3">
      <c r="A18" s="72" t="s">
        <v>26</v>
      </c>
      <c r="B18" s="73"/>
      <c r="C18" s="73"/>
      <c r="D18" s="73"/>
      <c r="E18" s="74"/>
      <c r="F18" s="46">
        <f>F16+F17</f>
        <v>795.23</v>
      </c>
    </row>
    <row r="19" spans="1:6" x14ac:dyDescent="0.25">
      <c r="A19" s="15" t="s">
        <v>55</v>
      </c>
      <c r="B19" s="7">
        <v>25041319668</v>
      </c>
      <c r="C19" s="8" t="s">
        <v>7</v>
      </c>
      <c r="D19" s="10">
        <v>3221</v>
      </c>
      <c r="E19" s="11" t="s">
        <v>13</v>
      </c>
      <c r="F19" s="49">
        <v>72.709999999999994</v>
      </c>
    </row>
    <row r="20" spans="1:6" x14ac:dyDescent="0.25">
      <c r="A20" s="6" t="s">
        <v>56</v>
      </c>
      <c r="B20" s="5" t="s">
        <v>57</v>
      </c>
      <c r="C20" s="3" t="s">
        <v>58</v>
      </c>
      <c r="D20" s="4">
        <v>3221</v>
      </c>
      <c r="E20" s="3" t="s">
        <v>13</v>
      </c>
      <c r="F20" s="47">
        <v>216</v>
      </c>
    </row>
    <row r="21" spans="1:6" x14ac:dyDescent="0.25">
      <c r="A21" s="25" t="s">
        <v>60</v>
      </c>
      <c r="B21" s="26">
        <v>79608058419</v>
      </c>
      <c r="C21" s="24" t="s">
        <v>61</v>
      </c>
      <c r="D21" s="10">
        <v>3221</v>
      </c>
      <c r="E21" s="3" t="s">
        <v>13</v>
      </c>
      <c r="F21" s="47">
        <v>226</v>
      </c>
    </row>
    <row r="22" spans="1:6" x14ac:dyDescent="0.25">
      <c r="A22" s="15" t="s">
        <v>8</v>
      </c>
      <c r="B22" s="7">
        <v>92963223473</v>
      </c>
      <c r="C22" s="8" t="s">
        <v>7</v>
      </c>
      <c r="D22" s="7">
        <v>3431</v>
      </c>
      <c r="E22" s="8" t="s">
        <v>39</v>
      </c>
      <c r="F22" s="47">
        <v>66.52</v>
      </c>
    </row>
    <row r="23" spans="1:6" x14ac:dyDescent="0.25">
      <c r="A23" s="6" t="s">
        <v>62</v>
      </c>
      <c r="B23" s="4">
        <v>57189591567</v>
      </c>
      <c r="C23" s="3" t="s">
        <v>63</v>
      </c>
      <c r="D23" s="10">
        <v>3225</v>
      </c>
      <c r="E23" s="11" t="s">
        <v>64</v>
      </c>
      <c r="F23" s="50">
        <v>29.89</v>
      </c>
    </row>
    <row r="24" spans="1:6" x14ac:dyDescent="0.25">
      <c r="A24" s="6" t="s">
        <v>65</v>
      </c>
      <c r="B24" s="5" t="s">
        <v>66</v>
      </c>
      <c r="C24" s="3" t="s">
        <v>67</v>
      </c>
      <c r="D24" s="4">
        <v>3238</v>
      </c>
      <c r="E24" s="3" t="s">
        <v>68</v>
      </c>
      <c r="F24" s="42">
        <v>315</v>
      </c>
    </row>
    <row r="25" spans="1:6" x14ac:dyDescent="0.25">
      <c r="A25" s="15" t="s">
        <v>45</v>
      </c>
      <c r="B25" s="7">
        <v>76080865307</v>
      </c>
      <c r="C25" s="8" t="s">
        <v>7</v>
      </c>
      <c r="D25" s="7">
        <v>3232</v>
      </c>
      <c r="E25" s="8" t="s">
        <v>27</v>
      </c>
      <c r="F25" s="48">
        <v>89.59</v>
      </c>
    </row>
    <row r="26" spans="1:6" x14ac:dyDescent="0.25">
      <c r="A26" s="6" t="s">
        <v>42</v>
      </c>
      <c r="B26" s="4">
        <v>85821130368</v>
      </c>
      <c r="C26" s="3" t="s">
        <v>7</v>
      </c>
      <c r="D26" s="4">
        <v>3431</v>
      </c>
      <c r="E26" s="8" t="s">
        <v>39</v>
      </c>
      <c r="F26" s="42">
        <v>1.66</v>
      </c>
    </row>
    <row r="27" spans="1:6" x14ac:dyDescent="0.25">
      <c r="A27" s="6" t="s">
        <v>28</v>
      </c>
      <c r="B27" s="4">
        <v>29113541841</v>
      </c>
      <c r="C27" s="3" t="s">
        <v>29</v>
      </c>
      <c r="D27" s="4">
        <v>3234</v>
      </c>
      <c r="E27" s="3" t="s">
        <v>12</v>
      </c>
      <c r="F27" s="42">
        <v>197.96</v>
      </c>
    </row>
    <row r="28" spans="1:6" x14ac:dyDescent="0.25">
      <c r="A28" s="6" t="s">
        <v>30</v>
      </c>
      <c r="B28" s="4">
        <v>96412232479</v>
      </c>
      <c r="C28" s="3" t="s">
        <v>29</v>
      </c>
      <c r="D28" s="4">
        <v>3234</v>
      </c>
      <c r="E28" s="3" t="s">
        <v>12</v>
      </c>
      <c r="F28" s="42">
        <v>69.430000000000007</v>
      </c>
    </row>
    <row r="29" spans="1:6" x14ac:dyDescent="0.25">
      <c r="A29" s="6" t="s">
        <v>54</v>
      </c>
      <c r="B29" s="4">
        <v>37034994698</v>
      </c>
      <c r="C29" s="3" t="s">
        <v>29</v>
      </c>
      <c r="D29" s="4">
        <v>3299</v>
      </c>
      <c r="E29" s="3" t="s">
        <v>44</v>
      </c>
      <c r="F29" s="42">
        <v>10</v>
      </c>
    </row>
    <row r="30" spans="1:6" x14ac:dyDescent="0.25">
      <c r="A30" s="6" t="s">
        <v>43</v>
      </c>
      <c r="B30" s="4">
        <v>63073332379</v>
      </c>
      <c r="C30" s="3" t="s">
        <v>7</v>
      </c>
      <c r="D30" s="4">
        <v>3223</v>
      </c>
      <c r="E30" s="3" t="s">
        <v>11</v>
      </c>
      <c r="F30" s="50">
        <v>563.54</v>
      </c>
    </row>
    <row r="31" spans="1:6" x14ac:dyDescent="0.25">
      <c r="A31" s="6" t="s">
        <v>59</v>
      </c>
      <c r="B31" s="4">
        <v>29035933600</v>
      </c>
      <c r="C31" s="3" t="s">
        <v>10</v>
      </c>
      <c r="D31" s="4">
        <v>3223</v>
      </c>
      <c r="E31" s="3" t="s">
        <v>11</v>
      </c>
      <c r="F31" s="42">
        <v>2184.1999999999998</v>
      </c>
    </row>
    <row r="32" spans="1:6" x14ac:dyDescent="0.25">
      <c r="A32" s="6" t="s">
        <v>70</v>
      </c>
      <c r="B32" s="4">
        <v>62357811032</v>
      </c>
      <c r="C32" s="3" t="s">
        <v>71</v>
      </c>
      <c r="D32" s="4">
        <v>3222</v>
      </c>
      <c r="E32" s="3" t="s">
        <v>14</v>
      </c>
      <c r="F32" s="43">
        <v>3.78</v>
      </c>
    </row>
    <row r="33" spans="1:11" x14ac:dyDescent="0.25">
      <c r="A33" s="33" t="s">
        <v>53</v>
      </c>
      <c r="B33" s="30">
        <v>69136095857</v>
      </c>
      <c r="C33" s="32" t="s">
        <v>7</v>
      </c>
      <c r="D33" s="31">
        <v>3232</v>
      </c>
      <c r="E33" s="32" t="s">
        <v>27</v>
      </c>
      <c r="F33" s="47">
        <v>75</v>
      </c>
    </row>
    <row r="34" spans="1:11" x14ac:dyDescent="0.25">
      <c r="A34" s="39" t="s">
        <v>69</v>
      </c>
      <c r="B34" s="35">
        <v>2846040116</v>
      </c>
      <c r="C34" s="40" t="s">
        <v>29</v>
      </c>
      <c r="D34" s="31">
        <v>3232</v>
      </c>
      <c r="E34" s="32" t="s">
        <v>27</v>
      </c>
      <c r="F34" s="51">
        <v>231.69</v>
      </c>
    </row>
    <row r="35" spans="1:11" x14ac:dyDescent="0.25">
      <c r="A35" s="37" t="s">
        <v>47</v>
      </c>
      <c r="B35" s="30">
        <v>90174095121</v>
      </c>
      <c r="C35" s="38" t="s">
        <v>48</v>
      </c>
      <c r="D35" s="30">
        <v>3234</v>
      </c>
      <c r="E35" s="38" t="s">
        <v>12</v>
      </c>
      <c r="F35" s="47">
        <v>16.440000000000001</v>
      </c>
    </row>
    <row r="36" spans="1:11" x14ac:dyDescent="0.25">
      <c r="A36" s="54" t="s">
        <v>40</v>
      </c>
      <c r="B36" s="4">
        <v>18683136487</v>
      </c>
      <c r="C36" s="3" t="s">
        <v>7</v>
      </c>
      <c r="D36" s="30">
        <v>3212</v>
      </c>
      <c r="E36" s="38" t="s">
        <v>74</v>
      </c>
      <c r="F36" s="47">
        <v>69.540000000000006</v>
      </c>
    </row>
    <row r="37" spans="1:11" x14ac:dyDescent="0.25">
      <c r="A37" s="54" t="s">
        <v>40</v>
      </c>
      <c r="B37" s="4">
        <v>18683136487</v>
      </c>
      <c r="C37" s="3" t="s">
        <v>7</v>
      </c>
      <c r="D37" s="4">
        <v>3295</v>
      </c>
      <c r="E37" s="3" t="s">
        <v>41</v>
      </c>
      <c r="F37" s="47">
        <v>168</v>
      </c>
    </row>
    <row r="38" spans="1:11" ht="19.5" thickBot="1" x14ac:dyDescent="0.35">
      <c r="A38" s="75" t="s">
        <v>37</v>
      </c>
      <c r="B38" s="76"/>
      <c r="C38" s="76"/>
      <c r="D38" s="76"/>
      <c r="E38" s="77"/>
      <c r="F38" s="53">
        <f>F11+F12+F13+F14+F15+F18+F19+F20+F21+F22+F23+F24+F25+F26+F27+F28+F29+F30+F31+F32+F33+F34+F35+F36+F37</f>
        <v>6450.8199999999979</v>
      </c>
    </row>
    <row r="39" spans="1:11" ht="18.75" x14ac:dyDescent="0.3">
      <c r="A39" s="22"/>
      <c r="B39" s="21"/>
      <c r="C39" s="21"/>
      <c r="D39" s="21"/>
      <c r="E39" s="21"/>
      <c r="F39" s="23"/>
    </row>
    <row r="40" spans="1:11" ht="30" x14ac:dyDescent="0.25">
      <c r="A40" s="65" t="s">
        <v>31</v>
      </c>
      <c r="B40" s="66"/>
      <c r="C40" s="66"/>
      <c r="D40" s="4">
        <v>3111</v>
      </c>
      <c r="E40" s="19" t="s">
        <v>35</v>
      </c>
      <c r="F40" s="50">
        <v>46442.080000000002</v>
      </c>
      <c r="G40" s="29"/>
      <c r="H40" s="28"/>
      <c r="I40" s="28"/>
      <c r="J40" s="29"/>
      <c r="K40" s="29"/>
    </row>
    <row r="41" spans="1:11" x14ac:dyDescent="0.25">
      <c r="A41" s="65"/>
      <c r="B41" s="66"/>
      <c r="C41" s="66"/>
      <c r="D41" s="4">
        <v>3132</v>
      </c>
      <c r="E41" s="3" t="s">
        <v>34</v>
      </c>
      <c r="F41" s="50">
        <v>7480.9</v>
      </c>
      <c r="G41" s="29"/>
      <c r="H41" s="28"/>
      <c r="I41" s="28"/>
      <c r="J41" s="29"/>
      <c r="K41" s="29"/>
    </row>
    <row r="42" spans="1:11" x14ac:dyDescent="0.25">
      <c r="A42" s="65"/>
      <c r="B42" s="66"/>
      <c r="C42" s="66"/>
      <c r="D42" s="4">
        <v>3212</v>
      </c>
      <c r="E42" s="3" t="s">
        <v>33</v>
      </c>
      <c r="F42" s="50">
        <v>1441.82</v>
      </c>
      <c r="G42" s="29"/>
      <c r="H42" s="28"/>
      <c r="I42" s="28"/>
      <c r="J42" s="29"/>
      <c r="K42" s="29"/>
    </row>
    <row r="43" spans="1:11" x14ac:dyDescent="0.25">
      <c r="A43" s="67"/>
      <c r="B43" s="68"/>
      <c r="C43" s="68"/>
      <c r="D43" s="10">
        <v>3121</v>
      </c>
      <c r="E43" s="11" t="s">
        <v>36</v>
      </c>
      <c r="F43" s="50">
        <v>0</v>
      </c>
      <c r="G43" s="29"/>
      <c r="H43" s="28"/>
      <c r="I43" s="28"/>
    </row>
    <row r="44" spans="1:11" ht="15.75" thickBot="1" x14ac:dyDescent="0.3">
      <c r="A44" s="55" t="s">
        <v>49</v>
      </c>
      <c r="B44" s="36"/>
      <c r="C44" s="56"/>
      <c r="D44" s="57">
        <v>3211</v>
      </c>
      <c r="E44" s="3" t="s">
        <v>32</v>
      </c>
      <c r="F44" s="52">
        <v>127</v>
      </c>
    </row>
    <row r="45" spans="1:11" ht="19.5" thickBot="1" x14ac:dyDescent="0.35">
      <c r="A45" s="58" t="s">
        <v>38</v>
      </c>
      <c r="B45" s="59"/>
      <c r="C45" s="59"/>
      <c r="D45" s="59"/>
      <c r="E45" s="60"/>
      <c r="F45" s="34">
        <f>SUM(F40:F44)</f>
        <v>55491.8</v>
      </c>
    </row>
    <row r="46" spans="1:11" ht="24" thickBot="1" x14ac:dyDescent="0.4">
      <c r="A46" s="61" t="s">
        <v>72</v>
      </c>
      <c r="B46" s="62"/>
      <c r="C46" s="62"/>
      <c r="D46" s="62"/>
      <c r="E46" s="62"/>
      <c r="F46" s="20">
        <f>F38+F45</f>
        <v>61942.62</v>
      </c>
    </row>
    <row r="47" spans="1:11" x14ac:dyDescent="0.25">
      <c r="B47" s="2"/>
      <c r="D47" s="2"/>
      <c r="F47" s="1"/>
    </row>
    <row r="48" spans="1:11" x14ac:dyDescent="0.25">
      <c r="A48" t="s">
        <v>73</v>
      </c>
      <c r="B48" s="2"/>
      <c r="D48" s="2"/>
      <c r="F48" s="1"/>
    </row>
    <row r="50" spans="2:6" x14ac:dyDescent="0.25">
      <c r="B50" s="2"/>
      <c r="D50" s="2"/>
      <c r="F50" s="1"/>
    </row>
    <row r="51" spans="2:6" x14ac:dyDescent="0.25">
      <c r="B51" s="2"/>
      <c r="D51" s="2"/>
      <c r="F51" s="1"/>
    </row>
    <row r="52" spans="2:6" x14ac:dyDescent="0.25">
      <c r="B52" s="2"/>
      <c r="D52" s="2"/>
      <c r="F52" s="1"/>
    </row>
    <row r="53" spans="2:6" x14ac:dyDescent="0.25">
      <c r="B53" s="2"/>
      <c r="D53" s="2"/>
      <c r="F53" s="1"/>
    </row>
    <row r="54" spans="2:6" x14ac:dyDescent="0.25">
      <c r="B54" s="2"/>
      <c r="D54" s="2"/>
      <c r="F54" s="1"/>
    </row>
    <row r="55" spans="2:6" x14ac:dyDescent="0.25">
      <c r="B55" s="2"/>
      <c r="D55" s="2"/>
      <c r="F55" s="1"/>
    </row>
    <row r="56" spans="2:6" x14ac:dyDescent="0.25">
      <c r="B56" s="2"/>
      <c r="D56" s="2"/>
      <c r="F56" s="1"/>
    </row>
    <row r="57" spans="2:6" x14ac:dyDescent="0.25">
      <c r="B57" s="2"/>
      <c r="D57" s="2"/>
      <c r="F57" s="1"/>
    </row>
    <row r="58" spans="2:6" x14ac:dyDescent="0.25">
      <c r="B58" s="2"/>
      <c r="D58" s="2"/>
      <c r="F58" s="1"/>
    </row>
    <row r="59" spans="2:6" x14ac:dyDescent="0.25">
      <c r="B59" s="2"/>
      <c r="D59" s="2"/>
      <c r="F59" s="1"/>
    </row>
    <row r="60" spans="2:6" x14ac:dyDescent="0.25">
      <c r="B60" s="2"/>
      <c r="D60" s="2"/>
      <c r="F60" s="1"/>
    </row>
    <row r="61" spans="2:6" x14ac:dyDescent="0.25">
      <c r="B61" s="2"/>
      <c r="D61" s="2"/>
      <c r="F61" s="1"/>
    </row>
  </sheetData>
  <mergeCells count="7">
    <mergeCell ref="A45:E45"/>
    <mergeCell ref="A46:E46"/>
    <mergeCell ref="A7:F7"/>
    <mergeCell ref="A40:C43"/>
    <mergeCell ref="A10:F10"/>
    <mergeCell ref="A18:E18"/>
    <mergeCell ref="A38:E38"/>
  </mergeCells>
  <pageMargins left="0.7" right="0.7" top="0.75" bottom="0.75" header="0.3" footer="0.3"/>
  <pageSetup paperSize="9" scale="5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Bernarda Svetec</dc:creator>
  <cp:lastModifiedBy>Ivana Buzjak</cp:lastModifiedBy>
  <cp:lastPrinted>2025-02-05T13:37:40Z</cp:lastPrinted>
  <dcterms:created xsi:type="dcterms:W3CDTF">2024-02-12T18:12:00Z</dcterms:created>
  <dcterms:modified xsi:type="dcterms:W3CDTF">2025-02-05T13:40:59Z</dcterms:modified>
</cp:coreProperties>
</file>