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861E08FD-FBF0-4B12-BE34-027FED9390B5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5" i="1" l="1"/>
  <c r="F18" i="1"/>
  <c r="F46" i="1" l="1"/>
</calcChain>
</file>

<file path=xl/sharedStrings.xml><?xml version="1.0" encoding="utf-8"?>
<sst xmlns="http://schemas.openxmlformats.org/spreadsheetml/2006/main" count="104" uniqueCount="75">
  <si>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</si>
  <si>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</si>
  <si>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</si>
  <si>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</si>
  <si>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</si>
  <si>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</si>
  <si>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</si>
  <si>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</si>
  <si>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</si>
  <si>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</si>
  <si>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</si>
  <si>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</si>
  <si>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</si>
  <si>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</si>
  <si>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</si>
  <si>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</si>
  <si>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</si>
  <si>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</si>
  <si>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</si>
  <si>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</si>
  <si>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</si>
  <si>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</si>
  <si>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</si>
  <si>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</si>
  <si>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</si>
  <si>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</si>
  <si>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UKUPNO KONZUM PLUS D.O.O.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</si>
  <si>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</si>
  <si>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</si>
  <si>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</si>
  <si>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</si>
  <si>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</si>
  <si>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</si>
  <si>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</si>
  <si>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</si>
  <si>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</si>
  <si>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</si>
  <si>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</si>
  <si>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</si>
  <si>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</si>
  <si>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</si>
  <si>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</si>
  <si>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</si>
  <si>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</si>
  <si>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Ostali nespomenuti rashodi poslovanja</t>
  </si>
  <si>
    <t>OTIS DIZALA D.O.O.</t>
  </si>
  <si>
    <t>VARAŽDIN</t>
  </si>
  <si>
    <t>AGROPROTEINKA - ENERGIJA</t>
  </si>
  <si>
    <t>SESVETE</t>
  </si>
  <si>
    <t>DJELATNICI</t>
  </si>
  <si>
    <t>VINDIJA D.D.</t>
  </si>
  <si>
    <t>Naknade građanima i kućanstvima u naravi</t>
  </si>
  <si>
    <t>INFORMACIJE O TROŠENJU SREDSTAVA ZA SIJEČANJ 2025. GODINE</t>
  </si>
  <si>
    <t>ORSUS GRUPA</t>
  </si>
  <si>
    <t>ZELENI VRT</t>
  </si>
  <si>
    <t>PRATI ME D.O.O.</t>
  </si>
  <si>
    <t>SOLAR ZAGORJE</t>
  </si>
  <si>
    <t>00650873295</t>
  </si>
  <si>
    <t>OROSLAVJE</t>
  </si>
  <si>
    <t>MEĐIMURJE PLIN</t>
  </si>
  <si>
    <t>KOVAČIĆ KONZALTIG D.O.O.</t>
  </si>
  <si>
    <t>TROGIR</t>
  </si>
  <si>
    <t xml:space="preserve">VATROPROMET </t>
  </si>
  <si>
    <t>LUČKO</t>
  </si>
  <si>
    <t>Sitni inventar i auto gume</t>
  </si>
  <si>
    <t xml:space="preserve">BLINK INFO </t>
  </si>
  <si>
    <t>56556235804</t>
  </si>
  <si>
    <t>ZADAR</t>
  </si>
  <si>
    <t>Računalne usluge</t>
  </si>
  <si>
    <t>DRVOSTIL</t>
  </si>
  <si>
    <t>EUROSPIN HRVATSKA D.O.O.</t>
  </si>
  <si>
    <t>RIJEKA</t>
  </si>
  <si>
    <t>UKUPNO ZA SIJEČANJ 2025.</t>
  </si>
  <si>
    <t>Datum objave: 06.02.2025.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</si>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</sst>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4" fontId="3" fillId="2" borderId="19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0" fillId="5" borderId="10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2" fillId="5" borderId="7" xfId="0" applyFont="1" applyFill="1" applyBorder="1"/>
    <xf numFmtId="4" fontId="5" fillId="6" borderId="21" xfId="0" applyNumberFormat="1" applyFont="1" applyFill="1" applyBorder="1"/>
    <xf numFmtId="0" fontId="0" fillId="5" borderId="1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2" fillId="5" borderId="22" xfId="0" applyFont="1" applyFill="1" applyBorder="1"/>
    <xf numFmtId="0" fontId="0" fillId="5" borderId="22" xfId="0" applyFill="1" applyBorder="1"/>
    <xf numFmtId="0" fontId="2" fillId="0" borderId="0" xfId="0" applyFont="1"/>
    <xf numFmtId="4" fontId="6" fillId="7" borderId="6" xfId="0" applyNumberFormat="1" applyFont="1" applyFill="1" applyBorder="1"/>
    <xf numFmtId="4" fontId="6" fillId="7" borderId="16" xfId="0" applyNumberFormat="1" applyFont="1" applyFill="1" applyBorder="1"/>
    <xf numFmtId="4" fontId="6" fillId="8" borderId="4" xfId="0" applyNumberFormat="1" applyFont="1" applyFill="1" applyBorder="1"/>
    <xf numFmtId="4" fontId="6" fillId="8" borderId="16" xfId="0" applyNumberFormat="1" applyFont="1" applyFill="1" applyBorder="1"/>
    <xf numFmtId="4" fontId="7" fillId="7" borderId="23" xfId="0" applyNumberFormat="1" applyFont="1" applyFill="1" applyBorder="1"/>
    <xf numFmtId="4" fontId="6" fillId="7" borderId="1" xfId="0" applyNumberFormat="1" applyFont="1" applyFill="1" applyBorder="1"/>
    <xf numFmtId="4" fontId="6" fillId="7" borderId="8" xfId="0" applyNumberFormat="1" applyFont="1" applyFill="1" applyBorder="1"/>
    <xf numFmtId="4" fontId="6" fillId="7" borderId="7" xfId="0" applyNumberFormat="1" applyFont="1" applyFill="1" applyBorder="1"/>
    <xf numFmtId="4" fontId="0" fillId="7" borderId="6" xfId="0" applyNumberFormat="1" applyFill="1" applyBorder="1"/>
    <xf numFmtId="4" fontId="6" fillId="7" borderId="10" xfId="0" applyNumberFormat="1" applyFont="1" applyFill="1" applyBorder="1"/>
    <xf numFmtId="4" fontId="0" fillId="7" borderId="16" xfId="0" applyNumberFormat="1" applyFill="1" applyBorder="1"/>
    <xf numFmtId="4" fontId="5" fillId="6" borderId="28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32" xfId="0" applyFont="1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5" fillId="6" borderId="29" xfId="0" applyFont="1" applyFill="1" applyBorder="1" applyAlignment="1">
      <alignment horizontal="left"/>
    </xf>
    <xf numFmtId="0" fontId="5" fillId="6" borderId="30" xfId="0" applyFont="1" applyFill="1" applyBorder="1" applyAlignment="1">
      <alignment horizontal="left"/>
    </xf>
    <xf numFmtId="0" fontId="5" fillId="6" borderId="3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left"/>
    </xf>
    <xf numFmtId="0" fontId="5" fillId="6" borderId="26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K61"/>
  <sheetViews>
    <sheetView tabSelected="1" topLeftCell="A13" workbookViewId="0">
      <selection activeCell="E49" sqref="E49"/>
    </sheetView>
  </sheetViews>
  <sheetFormatPr defaultRowHeight="15" x14ac:dyDescent="0.25"/>
  <cols>
    <col min="1" max="1" width="35.8554687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10" max="11" width="11.7109375" bestFit="1" customWidth="1"/>
  </cols>
  <sheetData>
    <row r="1" spans="1:6" x14ac:dyDescent="0.25">
      <c r="A1" s="27" t="s">
        <v>15</v>
      </c>
    </row>
    <row r="2" spans="1:6" x14ac:dyDescent="0.25">
      <c r="A2" s="41" t="s">
        <v>16</v>
      </c>
    </row>
    <row r="3" spans="1:6" x14ac:dyDescent="0.25">
      <c r="A3" s="27" t="s">
        <v>17</v>
      </c>
    </row>
    <row r="4" spans="1:6" x14ac:dyDescent="0.25">
      <c r="A4" s="27" t="s">
        <v>18</v>
      </c>
    </row>
    <row r="5" spans="1:6" x14ac:dyDescent="0.25">
      <c r="A5" s="27" t="s">
        <v>19</v>
      </c>
    </row>
    <row r="7" spans="1:6" ht="23.25" x14ac:dyDescent="0.35">
      <c r="A7" s="63" t="s">
        <v>52</v>
      </c>
      <c r="B7" s="64"/>
      <c r="C7" s="64"/>
      <c r="D7" s="64"/>
      <c r="E7" s="64"/>
      <c r="F7" s="64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69"/>
      <c r="B10" s="70"/>
      <c r="C10" s="70"/>
      <c r="D10" s="70"/>
      <c r="E10" s="70"/>
      <c r="F10" s="71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42">
        <v>57.08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42">
        <v>134.4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42">
        <v>420.74</v>
      </c>
    </row>
    <row r="14" spans="1:6" x14ac:dyDescent="0.25">
      <c r="A14" s="6" t="s">
        <v>50</v>
      </c>
      <c r="B14" s="4">
        <v>44138062462</v>
      </c>
      <c r="C14" s="3" t="s">
        <v>46</v>
      </c>
      <c r="D14" s="10">
        <v>3722</v>
      </c>
      <c r="E14" s="11" t="s">
        <v>51</v>
      </c>
      <c r="F14" s="42">
        <v>76.040000000000006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43">
        <v>360.38</v>
      </c>
    </row>
    <row r="16" spans="1:6" x14ac:dyDescent="0.25">
      <c r="A16" s="16" t="s">
        <v>6</v>
      </c>
      <c r="B16" s="17">
        <v>62226620908</v>
      </c>
      <c r="C16" s="18" t="s">
        <v>7</v>
      </c>
      <c r="D16" s="17">
        <v>3224</v>
      </c>
      <c r="E16" s="18" t="s">
        <v>14</v>
      </c>
      <c r="F16" s="44">
        <v>664.14</v>
      </c>
    </row>
    <row r="17" spans="1:6" ht="15.75" thickBot="1" x14ac:dyDescent="0.3">
      <c r="A17" s="9" t="s">
        <v>6</v>
      </c>
      <c r="B17" s="10">
        <v>62226620908</v>
      </c>
      <c r="C17" s="11" t="s">
        <v>7</v>
      </c>
      <c r="D17" s="10">
        <v>3221</v>
      </c>
      <c r="E17" s="11" t="s">
        <v>13</v>
      </c>
      <c r="F17" s="45">
        <v>131.09</v>
      </c>
    </row>
    <row r="18" spans="1:6" ht="15.75" thickBot="1" x14ac:dyDescent="0.3">
      <c r="A18" s="72" t="s">
        <v>26</v>
      </c>
      <c r="B18" s="73"/>
      <c r="C18" s="73"/>
      <c r="D18" s="73"/>
      <c r="E18" s="74"/>
      <c r="F18" s="46">
        <f>F16+F17</f>
        <v>795.23</v>
      </c>
    </row>
    <row r="19" spans="1:6" x14ac:dyDescent="0.25">
      <c r="A19" s="15" t="s">
        <v>55</v>
      </c>
      <c r="B19" s="7">
        <v>25041319668</v>
      </c>
      <c r="C19" s="8" t="s">
        <v>7</v>
      </c>
      <c r="D19" s="10">
        <v>3221</v>
      </c>
      <c r="E19" s="11" t="s">
        <v>13</v>
      </c>
      <c r="F19" s="49">
        <v>72.709999999999994</v>
      </c>
    </row>
    <row r="20" spans="1:6" x14ac:dyDescent="0.25">
      <c r="A20" s="6" t="s">
        <v>56</v>
      </c>
      <c r="B20" s="5" t="s">
        <v>57</v>
      </c>
      <c r="C20" s="3" t="s">
        <v>58</v>
      </c>
      <c r="D20" s="4">
        <v>3221</v>
      </c>
      <c r="E20" s="3" t="s">
        <v>13</v>
      </c>
      <c r="F20" s="47">
        <v>216</v>
      </c>
    </row>
    <row r="21" spans="1:6" x14ac:dyDescent="0.25">
      <c r="A21" s="25" t="s">
        <v>60</v>
      </c>
      <c r="B21" s="26">
        <v>79608058419</v>
      </c>
      <c r="C21" s="24" t="s">
        <v>61</v>
      </c>
      <c r="D21" s="10">
        <v>3221</v>
      </c>
      <c r="E21" s="3" t="s">
        <v>13</v>
      </c>
      <c r="F21" s="47">
        <v>226</v>
      </c>
    </row>
    <row r="22" spans="1:6" x14ac:dyDescent="0.25">
      <c r="A22" s="15" t="s">
        <v>8</v>
      </c>
      <c r="B22" s="7">
        <v>92963223473</v>
      </c>
      <c r="C22" s="8" t="s">
        <v>7</v>
      </c>
      <c r="D22" s="7">
        <v>3431</v>
      </c>
      <c r="E22" s="8" t="s">
        <v>39</v>
      </c>
      <c r="F22" s="47">
        <v>66.52</v>
      </c>
    </row>
    <row r="23" spans="1:6" x14ac:dyDescent="0.25">
      <c r="A23" s="6" t="s">
        <v>62</v>
      </c>
      <c r="B23" s="4">
        <v>57189591567</v>
      </c>
      <c r="C23" s="3" t="s">
        <v>63</v>
      </c>
      <c r="D23" s="10">
        <v>3225</v>
      </c>
      <c r="E23" s="11" t="s">
        <v>64</v>
      </c>
      <c r="F23" s="50">
        <v>29.89</v>
      </c>
    </row>
    <row r="24" spans="1:6" x14ac:dyDescent="0.25">
      <c r="A24" s="6" t="s">
        <v>65</v>
      </c>
      <c r="B24" s="5" t="s">
        <v>66</v>
      </c>
      <c r="C24" s="3" t="s">
        <v>67</v>
      </c>
      <c r="D24" s="4">
        <v>3238</v>
      </c>
      <c r="E24" s="3" t="s">
        <v>68</v>
      </c>
      <c r="F24" s="42">
        <v>315</v>
      </c>
    </row>
    <row r="25" spans="1:6" x14ac:dyDescent="0.25">
      <c r="A25" s="15" t="s">
        <v>45</v>
      </c>
      <c r="B25" s="7">
        <v>76080865307</v>
      </c>
      <c r="C25" s="8" t="s">
        <v>7</v>
      </c>
      <c r="D25" s="7">
        <v>3232</v>
      </c>
      <c r="E25" s="8" t="s">
        <v>27</v>
      </c>
      <c r="F25" s="48">
        <v>89.59</v>
      </c>
    </row>
    <row r="26" spans="1:6" x14ac:dyDescent="0.25">
      <c r="A26" s="6" t="s">
        <v>42</v>
      </c>
      <c r="B26" s="4">
        <v>85821130368</v>
      </c>
      <c r="C26" s="3" t="s">
        <v>7</v>
      </c>
      <c r="D26" s="4">
        <v>3431</v>
      </c>
      <c r="E26" s="8" t="s">
        <v>39</v>
      </c>
      <c r="F26" s="42">
        <v>1.66</v>
      </c>
    </row>
    <row r="27" spans="1:6" x14ac:dyDescent="0.25">
      <c r="A27" s="6" t="s">
        <v>28</v>
      </c>
      <c r="B27" s="4">
        <v>29113541841</v>
      </c>
      <c r="C27" s="3" t="s">
        <v>29</v>
      </c>
      <c r="D27" s="4">
        <v>3234</v>
      </c>
      <c r="E27" s="3" t="s">
        <v>12</v>
      </c>
      <c r="F27" s="42">
        <v>197.96</v>
      </c>
    </row>
    <row r="28" spans="1:6" x14ac:dyDescent="0.25">
      <c r="A28" s="6" t="s">
        <v>30</v>
      </c>
      <c r="B28" s="4">
        <v>96412232479</v>
      </c>
      <c r="C28" s="3" t="s">
        <v>29</v>
      </c>
      <c r="D28" s="4">
        <v>3234</v>
      </c>
      <c r="E28" s="3" t="s">
        <v>12</v>
      </c>
      <c r="F28" s="42">
        <v>69.430000000000007</v>
      </c>
    </row>
    <row r="29" spans="1:6" x14ac:dyDescent="0.25">
      <c r="A29" s="6" t="s">
        <v>54</v>
      </c>
      <c r="B29" s="4">
        <v>37034994698</v>
      </c>
      <c r="C29" s="3" t="s">
        <v>29</v>
      </c>
      <c r="D29" s="4">
        <v>3299</v>
      </c>
      <c r="E29" s="3" t="s">
        <v>44</v>
      </c>
      <c r="F29" s="42">
        <v>10</v>
      </c>
    </row>
    <row r="30" spans="1:6" x14ac:dyDescent="0.25">
      <c r="A30" s="6" t="s">
        <v>43</v>
      </c>
      <c r="B30" s="4">
        <v>63073332379</v>
      </c>
      <c r="C30" s="3" t="s">
        <v>7</v>
      </c>
      <c r="D30" s="4">
        <v>3223</v>
      </c>
      <c r="E30" s="3" t="s">
        <v>11</v>
      </c>
      <c r="F30" s="50">
        <v>563.54</v>
      </c>
    </row>
    <row r="31" spans="1:6" x14ac:dyDescent="0.25">
      <c r="A31" s="6" t="s">
        <v>59</v>
      </c>
      <c r="B31" s="4">
        <v>29035933600</v>
      </c>
      <c r="C31" s="3" t="s">
        <v>10</v>
      </c>
      <c r="D31" s="4">
        <v>3223</v>
      </c>
      <c r="E31" s="3" t="s">
        <v>11</v>
      </c>
      <c r="F31" s="42">
        <v>2184.1999999999998</v>
      </c>
    </row>
    <row r="32" spans="1:6" x14ac:dyDescent="0.25">
      <c r="A32" s="6" t="s">
        <v>70</v>
      </c>
      <c r="B32" s="4">
        <v>62357811032</v>
      </c>
      <c r="C32" s="3" t="s">
        <v>71</v>
      </c>
      <c r="D32" s="4">
        <v>3222</v>
      </c>
      <c r="E32" s="3" t="s">
        <v>14</v>
      </c>
      <c r="F32" s="43">
        <v>3.78</v>
      </c>
    </row>
    <row r="33" spans="1:11" x14ac:dyDescent="0.25">
      <c r="A33" s="33" t="s">
        <v>53</v>
      </c>
      <c r="B33" s="30">
        <v>69136095857</v>
      </c>
      <c r="C33" s="32" t="s">
        <v>7</v>
      </c>
      <c r="D33" s="31">
        <v>3232</v>
      </c>
      <c r="E33" s="32" t="s">
        <v>27</v>
      </c>
      <c r="F33" s="47">
        <v>75</v>
      </c>
    </row>
    <row r="34" spans="1:11" x14ac:dyDescent="0.25">
      <c r="A34" s="39" t="s">
        <v>69</v>
      </c>
      <c r="B34" s="35">
        <v>2846040116</v>
      </c>
      <c r="C34" s="40" t="s">
        <v>29</v>
      </c>
      <c r="D34" s="31">
        <v>3232</v>
      </c>
      <c r="E34" s="32" t="s">
        <v>27</v>
      </c>
      <c r="F34" s="51">
        <v>231.69</v>
      </c>
    </row>
    <row r="35" spans="1:11" x14ac:dyDescent="0.25">
      <c r="A35" s="37" t="s">
        <v>47</v>
      </c>
      <c r="B35" s="30">
        <v>90174095121</v>
      </c>
      <c r="C35" s="38" t="s">
        <v>48</v>
      </c>
      <c r="D35" s="30">
        <v>3234</v>
      </c>
      <c r="E35" s="38" t="s">
        <v>12</v>
      </c>
      <c r="F35" s="47">
        <v>16.440000000000001</v>
      </c>
    </row>
    <row r="36" spans="1:11" x14ac:dyDescent="0.25">
      <c r="A36" s="54" t="s">
        <v>40</v>
      </c>
      <c r="B36" s="4">
        <v>18683136487</v>
      </c>
      <c r="C36" s="3" t="s">
        <v>7</v>
      </c>
      <c r="D36" s="30">
        <v>3212</v>
      </c>
      <c r="E36" s="38" t="s">
        <v>74</v>
      </c>
      <c r="F36" s="47">
        <v>69.540000000000006</v>
      </c>
    </row>
    <row r="37" spans="1:11" x14ac:dyDescent="0.25">
      <c r="A37" s="54" t="s">
        <v>40</v>
      </c>
      <c r="B37" s="4">
        <v>18683136487</v>
      </c>
      <c r="C37" s="3" t="s">
        <v>7</v>
      </c>
      <c r="D37" s="4">
        <v>3295</v>
      </c>
      <c r="E37" s="3" t="s">
        <v>41</v>
      </c>
      <c r="F37" s="47">
        <v>168</v>
      </c>
    </row>
    <row r="38" spans="1:11" ht="19.5" thickBot="1" x14ac:dyDescent="0.35">
      <c r="A38" s="75" t="s">
        <v>37</v>
      </c>
      <c r="B38" s="76"/>
      <c r="C38" s="76"/>
      <c r="D38" s="76"/>
      <c r="E38" s="77"/>
      <c r="F38" s="53">
        <f>F11+F12+F13+F14+F15+F18+F19+F20+F21+F22+F23+F24+F25+F26+F27+F28+F29+F30+F31+F32+F33+F34+F35+F36+F37</f>
        <v>6450.8199999999979</v>
      </c>
    </row>
    <row r="39" spans="1:11" ht="18.75" x14ac:dyDescent="0.3">
      <c r="A39" s="22"/>
      <c r="B39" s="21"/>
      <c r="C39" s="21"/>
      <c r="D39" s="21"/>
      <c r="E39" s="21"/>
      <c r="F39" s="23"/>
    </row>
    <row r="40" spans="1:11" ht="30" x14ac:dyDescent="0.25">
      <c r="A40" s="65" t="s">
        <v>31</v>
      </c>
      <c r="B40" s="66"/>
      <c r="C40" s="66"/>
      <c r="D40" s="4">
        <v>3111</v>
      </c>
      <c r="E40" s="19" t="s">
        <v>35</v>
      </c>
      <c r="F40" s="50">
        <v>46442.080000000002</v>
      </c>
      <c r="G40" s="29"/>
      <c r="H40" s="28"/>
      <c r="I40" s="28"/>
      <c r="J40" s="29"/>
      <c r="K40" s="29"/>
    </row>
    <row r="41" spans="1:11" x14ac:dyDescent="0.25">
      <c r="A41" s="65"/>
      <c r="B41" s="66"/>
      <c r="C41" s="66"/>
      <c r="D41" s="4">
        <v>3132</v>
      </c>
      <c r="E41" s="3" t="s">
        <v>34</v>
      </c>
      <c r="F41" s="50">
        <v>7480.9</v>
      </c>
      <c r="G41" s="29"/>
      <c r="H41" s="28"/>
      <c r="I41" s="28"/>
      <c r="J41" s="29"/>
      <c r="K41" s="29"/>
    </row>
    <row r="42" spans="1:11" x14ac:dyDescent="0.25">
      <c r="A42" s="65"/>
      <c r="B42" s="66"/>
      <c r="C42" s="66"/>
      <c r="D42" s="4">
        <v>3212</v>
      </c>
      <c r="E42" s="3" t="s">
        <v>33</v>
      </c>
      <c r="F42" s="50">
        <v>1441.82</v>
      </c>
      <c r="G42" s="29"/>
      <c r="H42" s="28"/>
      <c r="I42" s="28"/>
      <c r="J42" s="29"/>
      <c r="K42" s="29"/>
    </row>
    <row r="43" spans="1:11" x14ac:dyDescent="0.25">
      <c r="A43" s="67"/>
      <c r="B43" s="68"/>
      <c r="C43" s="68"/>
      <c r="D43" s="10">
        <v>3121</v>
      </c>
      <c r="E43" s="11" t="s">
        <v>36</v>
      </c>
      <c r="F43" s="50">
        <v>0</v>
      </c>
      <c r="G43" s="29"/>
      <c r="H43" s="28"/>
      <c r="I43" s="28"/>
    </row>
    <row r="44" spans="1:11" ht="15.75" thickBot="1" x14ac:dyDescent="0.3">
      <c r="A44" s="55" t="s">
        <v>49</v>
      </c>
      <c r="B44" s="36"/>
      <c r="C44" s="56"/>
      <c r="D44" s="57">
        <v>3211</v>
      </c>
      <c r="E44" s="3" t="s">
        <v>32</v>
      </c>
      <c r="F44" s="52">
        <v>127</v>
      </c>
    </row>
    <row r="45" spans="1:11" ht="19.5" thickBot="1" x14ac:dyDescent="0.35">
      <c r="A45" s="58" t="s">
        <v>38</v>
      </c>
      <c r="B45" s="59"/>
      <c r="C45" s="59"/>
      <c r="D45" s="59"/>
      <c r="E45" s="60"/>
      <c r="F45" s="34">
        <f>SUM(F40:F44)</f>
        <v>55491.8</v>
      </c>
    </row>
    <row r="46" spans="1:11" ht="24" thickBot="1" x14ac:dyDescent="0.4">
      <c r="A46" s="61" t="s">
        <v>72</v>
      </c>
      <c r="B46" s="62"/>
      <c r="C46" s="62"/>
      <c r="D46" s="62"/>
      <c r="E46" s="62"/>
      <c r="F46" s="20">
        <f>F38+F45</f>
        <v>61942.62</v>
      </c>
    </row>
    <row r="47" spans="1:11" x14ac:dyDescent="0.25">
      <c r="B47" s="2"/>
      <c r="D47" s="2"/>
      <c r="F47" s="1"/>
    </row>
    <row r="48" spans="1:11" x14ac:dyDescent="0.25">
      <c r="A48" t="s">
        <v>73</v>
      </c>
      <c r="B48" s="2"/>
      <c r="D48" s="2"/>
      <c r="F48" s="1"/>
    </row>
    <row r="50" spans="2:6" x14ac:dyDescent="0.25">
      <c r="B50" s="2"/>
      <c r="D50" s="2"/>
      <c r="F50" s="1"/>
    </row>
    <row r="51" spans="2:6" x14ac:dyDescent="0.25">
      <c r="B51" s="2"/>
      <c r="D51" s="2"/>
      <c r="F51" s="1"/>
    </row>
    <row r="52" spans="2:6" x14ac:dyDescent="0.25">
      <c r="B52" s="2"/>
      <c r="D52" s="2"/>
      <c r="F52" s="1"/>
    </row>
    <row r="53" spans="2:6" x14ac:dyDescent="0.25">
      <c r="B53" s="2"/>
      <c r="D53" s="2"/>
      <c r="F53" s="1"/>
    </row>
    <row r="54" spans="2:6" x14ac:dyDescent="0.25">
      <c r="B54" s="2"/>
      <c r="D54" s="2"/>
      <c r="F54" s="1"/>
    </row>
    <row r="55" spans="2:6" x14ac:dyDescent="0.25">
      <c r="B55" s="2"/>
      <c r="D55" s="2"/>
      <c r="F55" s="1"/>
    </row>
    <row r="56" spans="2:6" x14ac:dyDescent="0.25">
      <c r="B56" s="2"/>
      <c r="D56" s="2"/>
      <c r="F56" s="1"/>
    </row>
    <row r="57" spans="2:6" x14ac:dyDescent="0.25">
      <c r="B57" s="2"/>
      <c r="D57" s="2"/>
      <c r="F57" s="1"/>
    </row>
    <row r="58" spans="2:6" x14ac:dyDescent="0.25">
      <c r="B58" s="2"/>
      <c r="D58" s="2"/>
      <c r="F58" s="1"/>
    </row>
    <row r="59" spans="2:6" x14ac:dyDescent="0.25">
      <c r="B59" s="2"/>
      <c r="D59" s="2"/>
      <c r="F59" s="1"/>
    </row>
    <row r="60" spans="2:6" x14ac:dyDescent="0.25">
      <c r="B60" s="2"/>
      <c r="D60" s="2"/>
      <c r="F60" s="1"/>
    </row>
    <row r="61" spans="2:6" x14ac:dyDescent="0.25">
      <c r="B61" s="2"/>
      <c r="D61" s="2"/>
      <c r="F61" s="1"/>
    </row>
  </sheetData>
  <mergeCells count="7">
    <mergeCell ref="A45:E45"/>
    <mergeCell ref="A46:E46"/>
    <mergeCell ref="A7:F7"/>
    <mergeCell ref="A40:C43"/>
    <mergeCell ref="A10:F10"/>
    <mergeCell ref="A18:E18"/>
    <mergeCell ref="A38:E3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Ivana Buzjak</cp:lastModifiedBy>
  <cp:lastPrinted>2025-02-05T13:37:40Z</cp:lastPrinted>
  <dcterms:created xsi:type="dcterms:W3CDTF">2024-02-12T18:12:00Z</dcterms:created>
  <dcterms:modified xsi:type="dcterms:W3CDTF">2025-02-05T13:40:59Z</dcterms:modified>
</cp:coreProperties>
</file>