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5\"/>
    </mc:Choice>
  </mc:AlternateContent>
  <xr:revisionPtr revIDLastSave="0" documentId="13_ncr:1_{2F8D522A-F360-40A3-814E-AD1D0418664C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35" i="1" l="1"/>
  <c r="F36" i="1" l="1"/>
</calcChain>
</file>

<file path=xl/sharedStrings.xml><?xml version="1.0" encoding="utf-8"?>
<sst xmlns="http://schemas.openxmlformats.org/spreadsheetml/2006/main" count="77" uniqueCount="59">
  <si>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</si>
  <si>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</si>
  <si>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</si>
  <si>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</si>
  <si>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</si>
  <si>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</si>
  <si>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</si>
  <si>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ZAGREBAČKA BANKA d.d.</t>
  </si>
  <si>
    <t xml:space="preserve">HRVATSKI TELEKOM d.d. </t>
  </si>
  <si>
    <t>ČAKOVEC</t>
  </si>
  <si>
    <t>Energija</t>
  </si>
  <si>
    <t>Komunalne usluge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</si>
  <si>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</si>
  <si>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</si>
  <si>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</si>
  <si>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</si>
  <si>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</si>
  <si>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HRVARSKA POŠTA</t>
  </si>
  <si>
    <t>Usluge telefona pošte i prijevoza</t>
  </si>
  <si>
    <t>VELIKA GORICA</t>
  </si>
  <si>
    <t>Usluge tekućeg i invest. održavanja</t>
  </si>
  <si>
    <t>VODOOPSKRBA I ODVODNJA ZAPREŠIĆ</t>
  </si>
  <si>
    <t>ZAPREŠIĆ</t>
  </si>
  <si>
    <t>ZAPREŠIĆ D.O.O.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</si>
  <si>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</si>
  <si>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</si>
  <si>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</si>
  <si>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</si>
  <si>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</si>
  <si>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</si>
  <si>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 kategorija I</t>
  </si>
  <si>
    <t>UKUPNO kategorija II</t>
  </si>
  <si>
    <t>Bank. usl.i usl. plat. prometa</t>
  </si>
  <si>
    <t>DRŽAVNI PRORAČUN RH</t>
  </si>
  <si>
    <t>Pristojbe i naknade (naknada zbog nezapoš. invalida)</t>
  </si>
  <si>
    <t xml:space="preserve">FINANCIJSKA AGENCIJA </t>
  </si>
  <si>
    <t>HEP OPSKRBA D.O.O.</t>
  </si>
  <si>
    <t>DJELATNICI</t>
  </si>
  <si>
    <t>ORSUS GRUPA</t>
  </si>
  <si>
    <t>MEĐIMURJE PLIN</t>
  </si>
  <si>
    <t>Ostali nespomenuti rashodi poslovanja</t>
  </si>
  <si>
    <t>INFORMACIJE O TROŠENJU SREDSTAVA ZA KOLOVOZ 2025. GODINE</t>
  </si>
  <si>
    <t xml:space="preserve">KONZUM PLUS D.O.O. </t>
  </si>
  <si>
    <t>POINT - VG doo</t>
  </si>
  <si>
    <t>32765710469</t>
  </si>
  <si>
    <t>Uredski mat. i ost.mater.rashodi</t>
  </si>
  <si>
    <t>LEUŠTEK J.D.O.O.</t>
  </si>
  <si>
    <t>POZNANOVEC</t>
  </si>
  <si>
    <t>ZELENI VRT</t>
  </si>
  <si>
    <t>SANITACIJA</t>
  </si>
  <si>
    <t>85987734468</t>
  </si>
  <si>
    <t>ZAVOD ZA JAVNO ZDRAVSTVO</t>
  </si>
  <si>
    <t>20717593431</t>
  </si>
  <si>
    <t xml:space="preserve"> ZAPREŠIĆ</t>
  </si>
  <si>
    <t>Zdravstvene i veterinarske usluge</t>
  </si>
  <si>
    <t>ŠKOLSKA OPREMA GREGIĆ</t>
  </si>
  <si>
    <t>Sitni inventar i autogume</t>
  </si>
  <si>
    <t>UKUPNO ZA KOLOVOZ 2025.</t>
  </si>
  <si>
    <t>Datum objave: 05.09.2025.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</si>
</sst>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11" xfId="0" applyFont="1" applyBorder="1"/>
    <xf numFmtId="0" fontId="0" fillId="0" borderId="1" xfId="0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" fontId="5" fillId="0" borderId="20" xfId="0" applyNumberFormat="1" applyFont="1" applyBorder="1"/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1" xfId="0" applyFill="1" applyBorder="1"/>
    <xf numFmtId="0" fontId="2" fillId="0" borderId="0" xfId="0" applyFont="1"/>
    <xf numFmtId="0" fontId="0" fillId="0" borderId="22" xfId="0" applyBorder="1"/>
    <xf numFmtId="0" fontId="0" fillId="0" borderId="22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" fontId="6" fillId="3" borderId="0" xfId="0" applyNumberFormat="1" applyFont="1" applyFill="1" applyBorder="1"/>
    <xf numFmtId="0" fontId="2" fillId="3" borderId="11" xfId="0" applyFont="1" applyFill="1" applyBorder="1"/>
    <xf numFmtId="0" fontId="2" fillId="3" borderId="5" xfId="0" applyFont="1" applyFill="1" applyBorder="1"/>
    <xf numFmtId="0" fontId="2" fillId="0" borderId="5" xfId="0" applyFont="1" applyBorder="1" applyAlignment="1">
      <alignment wrapText="1"/>
    </xf>
    <xf numFmtId="0" fontId="2" fillId="0" borderId="13" xfId="0" applyFont="1" applyBorder="1"/>
    <xf numFmtId="4" fontId="5" fillId="2" borderId="21" xfId="0" applyNumberFormat="1" applyFont="1" applyFill="1" applyBorder="1"/>
    <xf numFmtId="4" fontId="3" fillId="4" borderId="19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26" xfId="0" applyBorder="1"/>
    <xf numFmtId="4" fontId="5" fillId="2" borderId="30" xfId="0" applyNumberFormat="1" applyFont="1" applyFill="1" applyBorder="1"/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4" fontId="6" fillId="5" borderId="6" xfId="0" applyNumberFormat="1" applyFont="1" applyFill="1" applyBorder="1"/>
    <xf numFmtId="4" fontId="6" fillId="5" borderId="8" xfId="0" applyNumberFormat="1" applyFont="1" applyFill="1" applyBorder="1"/>
    <xf numFmtId="4" fontId="6" fillId="5" borderId="16" xfId="0" applyNumberFormat="1" applyFont="1" applyFill="1" applyBorder="1"/>
    <xf numFmtId="4" fontId="0" fillId="5" borderId="6" xfId="0" applyNumberFormat="1" applyFill="1" applyBorder="1"/>
    <xf numFmtId="49" fontId="0" fillId="0" borderId="0" xfId="0" applyNumberFormat="1" applyAlignment="1">
      <alignment horizontal="center"/>
    </xf>
    <xf numFmtId="4" fontId="0" fillId="5" borderId="16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N51"/>
  <sheetViews>
    <sheetView tabSelected="1" workbookViewId="0">
      <selection activeCell="E40" sqref="E40"/>
    </sheetView>
  </sheetViews>
  <sheetFormatPr defaultRowHeight="15" x14ac:dyDescent="0.25"/>
  <cols>
    <col min="1" max="1" width="41.140625" bestFit="1" customWidth="1"/>
    <col min="2" max="2" width="18.85546875" bestFit="1" customWidth="1"/>
    <col min="3" max="3" width="22.42578125" bestFit="1" customWidth="1"/>
    <col min="4" max="4" width="8.140625" bestFit="1" customWidth="1"/>
    <col min="5" max="5" width="45.4257812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6" x14ac:dyDescent="0.25">
      <c r="A1" s="19" t="s">
        <v>12</v>
      </c>
    </row>
    <row r="2" spans="1:6" x14ac:dyDescent="0.25">
      <c r="A2" s="26" t="s">
        <v>13</v>
      </c>
    </row>
    <row r="3" spans="1:6" x14ac:dyDescent="0.25">
      <c r="A3" s="19" t="s">
        <v>14</v>
      </c>
    </row>
    <row r="4" spans="1:6" x14ac:dyDescent="0.25">
      <c r="A4" s="19" t="s">
        <v>15</v>
      </c>
    </row>
    <row r="5" spans="1:6" x14ac:dyDescent="0.25">
      <c r="A5" s="19" t="s">
        <v>16</v>
      </c>
    </row>
    <row r="7" spans="1:6" ht="23.25" x14ac:dyDescent="0.35">
      <c r="A7" s="48" t="s">
        <v>41</v>
      </c>
      <c r="B7" s="49"/>
      <c r="C7" s="49"/>
      <c r="D7" s="49"/>
      <c r="E7" s="49"/>
      <c r="F7" s="49"/>
    </row>
    <row r="8" spans="1:6" ht="15.75" thickBot="1" x14ac:dyDescent="0.3"/>
    <row r="9" spans="1:6" ht="31.9" customHeight="1" x14ac:dyDescent="0.25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3" t="s">
        <v>5</v>
      </c>
    </row>
    <row r="10" spans="1:6" x14ac:dyDescent="0.25">
      <c r="A10" s="54"/>
      <c r="B10" s="55"/>
      <c r="C10" s="55"/>
      <c r="D10" s="55"/>
      <c r="E10" s="55"/>
      <c r="F10" s="56"/>
    </row>
    <row r="11" spans="1:6" x14ac:dyDescent="0.25">
      <c r="A11" s="5" t="s">
        <v>17</v>
      </c>
      <c r="B11" s="4">
        <v>87311810356</v>
      </c>
      <c r="C11" s="3" t="s">
        <v>19</v>
      </c>
      <c r="D11" s="4">
        <v>3231</v>
      </c>
      <c r="E11" s="3" t="s">
        <v>18</v>
      </c>
      <c r="F11" s="60">
        <v>4.76</v>
      </c>
    </row>
    <row r="12" spans="1:6" x14ac:dyDescent="0.25">
      <c r="A12" s="5" t="s">
        <v>8</v>
      </c>
      <c r="B12" s="4">
        <v>81793146560</v>
      </c>
      <c r="C12" s="3" t="s">
        <v>6</v>
      </c>
      <c r="D12" s="4">
        <v>3231</v>
      </c>
      <c r="E12" s="3" t="s">
        <v>18</v>
      </c>
      <c r="F12" s="60">
        <v>134.4</v>
      </c>
    </row>
    <row r="13" spans="1:6" x14ac:dyDescent="0.25">
      <c r="A13" s="14" t="s">
        <v>7</v>
      </c>
      <c r="B13" s="6">
        <v>92963223473</v>
      </c>
      <c r="C13" s="7" t="s">
        <v>6</v>
      </c>
      <c r="D13" s="6">
        <v>3431</v>
      </c>
      <c r="E13" s="7" t="s">
        <v>32</v>
      </c>
      <c r="F13" s="61">
        <v>38.49</v>
      </c>
    </row>
    <row r="14" spans="1:6" x14ac:dyDescent="0.25">
      <c r="A14" s="8" t="s">
        <v>35</v>
      </c>
      <c r="B14" s="9">
        <v>85821130368</v>
      </c>
      <c r="C14" s="10" t="s">
        <v>6</v>
      </c>
      <c r="D14" s="9">
        <v>3431</v>
      </c>
      <c r="E14" s="41" t="s">
        <v>32</v>
      </c>
      <c r="F14" s="62">
        <v>1.66</v>
      </c>
    </row>
    <row r="15" spans="1:6" x14ac:dyDescent="0.25">
      <c r="A15" s="5" t="s">
        <v>42</v>
      </c>
      <c r="B15" s="4">
        <v>62226620908</v>
      </c>
      <c r="C15" s="3" t="s">
        <v>6</v>
      </c>
      <c r="D15" s="4">
        <v>3299</v>
      </c>
      <c r="E15" s="3" t="s">
        <v>40</v>
      </c>
      <c r="F15" s="60">
        <v>158.6</v>
      </c>
    </row>
    <row r="16" spans="1:6" x14ac:dyDescent="0.25">
      <c r="A16" s="14" t="s">
        <v>21</v>
      </c>
      <c r="B16" s="6">
        <v>29113541841</v>
      </c>
      <c r="C16" s="7" t="s">
        <v>22</v>
      </c>
      <c r="D16" s="6">
        <v>3234</v>
      </c>
      <c r="E16" s="7" t="s">
        <v>11</v>
      </c>
      <c r="F16" s="61">
        <v>58.6</v>
      </c>
    </row>
    <row r="17" spans="1:14" x14ac:dyDescent="0.25">
      <c r="A17" s="5" t="s">
        <v>23</v>
      </c>
      <c r="B17" s="4">
        <v>96412232479</v>
      </c>
      <c r="C17" s="3" t="s">
        <v>22</v>
      </c>
      <c r="D17" s="4">
        <v>3234</v>
      </c>
      <c r="E17" s="3" t="s">
        <v>11</v>
      </c>
      <c r="F17" s="60">
        <v>69.430000000000007</v>
      </c>
    </row>
    <row r="18" spans="1:14" x14ac:dyDescent="0.25">
      <c r="A18" s="5" t="s">
        <v>43</v>
      </c>
      <c r="B18" s="4" t="s">
        <v>44</v>
      </c>
      <c r="C18" s="29" t="s">
        <v>22</v>
      </c>
      <c r="D18" s="23">
        <v>3221</v>
      </c>
      <c r="E18" s="24" t="s">
        <v>45</v>
      </c>
      <c r="F18" s="60">
        <v>53.3</v>
      </c>
    </row>
    <row r="19" spans="1:14" x14ac:dyDescent="0.25">
      <c r="A19" s="5" t="s">
        <v>36</v>
      </c>
      <c r="B19" s="4">
        <v>63073332379</v>
      </c>
      <c r="C19" s="3" t="s">
        <v>6</v>
      </c>
      <c r="D19" s="4">
        <v>3223</v>
      </c>
      <c r="E19" s="3" t="s">
        <v>10</v>
      </c>
      <c r="F19" s="63">
        <v>333.55</v>
      </c>
    </row>
    <row r="20" spans="1:14" x14ac:dyDescent="0.25">
      <c r="A20" s="5" t="s">
        <v>39</v>
      </c>
      <c r="B20" s="4">
        <v>29035933600</v>
      </c>
      <c r="C20" s="3" t="s">
        <v>9</v>
      </c>
      <c r="D20" s="4">
        <v>3223</v>
      </c>
      <c r="E20" s="3" t="s">
        <v>10</v>
      </c>
      <c r="F20" s="60">
        <v>8.3800000000000008</v>
      </c>
    </row>
    <row r="21" spans="1:14" x14ac:dyDescent="0.25">
      <c r="A21" s="34" t="s">
        <v>38</v>
      </c>
      <c r="B21" s="22">
        <v>69136095857</v>
      </c>
      <c r="C21" s="24" t="s">
        <v>6</v>
      </c>
      <c r="D21" s="23">
        <v>3232</v>
      </c>
      <c r="E21" s="24" t="s">
        <v>20</v>
      </c>
      <c r="F21" s="60">
        <v>75</v>
      </c>
    </row>
    <row r="22" spans="1:14" x14ac:dyDescent="0.25">
      <c r="A22" s="5" t="s">
        <v>46</v>
      </c>
      <c r="B22" s="4">
        <v>61974650944</v>
      </c>
      <c r="C22" s="3" t="s">
        <v>47</v>
      </c>
      <c r="D22" s="4">
        <v>3234</v>
      </c>
      <c r="E22" s="3" t="s">
        <v>11</v>
      </c>
      <c r="F22" s="62">
        <v>240.09</v>
      </c>
    </row>
    <row r="23" spans="1:14" x14ac:dyDescent="0.25">
      <c r="A23" s="5" t="s">
        <v>48</v>
      </c>
      <c r="B23" s="4">
        <v>37034994698</v>
      </c>
      <c r="C23" s="3" t="s">
        <v>22</v>
      </c>
      <c r="D23" s="4">
        <v>3299</v>
      </c>
      <c r="E23" s="3" t="s">
        <v>40</v>
      </c>
      <c r="F23" s="60">
        <v>13.15</v>
      </c>
      <c r="I23" s="30"/>
      <c r="J23" s="31"/>
      <c r="K23" s="32"/>
      <c r="L23" s="31"/>
      <c r="M23" s="32"/>
      <c r="N23" s="33"/>
    </row>
    <row r="24" spans="1:14" x14ac:dyDescent="0.25">
      <c r="A24" s="5" t="s">
        <v>49</v>
      </c>
      <c r="B24" s="64" t="s">
        <v>50</v>
      </c>
      <c r="C24" s="3" t="s">
        <v>6</v>
      </c>
      <c r="D24" s="4">
        <v>3234</v>
      </c>
      <c r="E24" s="3" t="s">
        <v>11</v>
      </c>
      <c r="F24" s="60">
        <v>56.25</v>
      </c>
      <c r="I24" s="30"/>
      <c r="J24" s="31"/>
      <c r="K24" s="32"/>
      <c r="L24" s="31"/>
      <c r="M24" s="32"/>
      <c r="N24" s="33"/>
    </row>
    <row r="25" spans="1:14" x14ac:dyDescent="0.25">
      <c r="A25" s="5" t="s">
        <v>51</v>
      </c>
      <c r="B25" s="4" t="s">
        <v>52</v>
      </c>
      <c r="C25" s="29" t="s">
        <v>53</v>
      </c>
      <c r="D25" s="6">
        <v>3236</v>
      </c>
      <c r="E25" s="7" t="s">
        <v>54</v>
      </c>
      <c r="F25" s="60">
        <v>21.9</v>
      </c>
    </row>
    <row r="26" spans="1:14" x14ac:dyDescent="0.25">
      <c r="A26" s="35" t="s">
        <v>55</v>
      </c>
      <c r="B26" s="22">
        <v>89077533639</v>
      </c>
      <c r="C26" s="25" t="s">
        <v>6</v>
      </c>
      <c r="D26" s="22">
        <v>3225</v>
      </c>
      <c r="E26" s="25" t="s">
        <v>56</v>
      </c>
      <c r="F26" s="60">
        <v>92.5</v>
      </c>
    </row>
    <row r="27" spans="1:14" x14ac:dyDescent="0.25">
      <c r="A27" s="36" t="s">
        <v>33</v>
      </c>
      <c r="B27" s="4">
        <v>18683136487</v>
      </c>
      <c r="C27" s="3" t="s">
        <v>6</v>
      </c>
      <c r="D27" s="4">
        <v>3295</v>
      </c>
      <c r="E27" s="3" t="s">
        <v>34</v>
      </c>
      <c r="F27" s="60">
        <v>194</v>
      </c>
      <c r="G27" s="33"/>
    </row>
    <row r="28" spans="1:14" ht="19.5" thickBot="1" x14ac:dyDescent="0.35">
      <c r="A28" s="57" t="s">
        <v>30</v>
      </c>
      <c r="B28" s="58"/>
      <c r="C28" s="58"/>
      <c r="D28" s="58"/>
      <c r="E28" s="59"/>
      <c r="F28" s="42">
        <f>SUM(F11:F27)</f>
        <v>1554.0600000000002</v>
      </c>
    </row>
    <row r="29" spans="1:14" ht="18.75" x14ac:dyDescent="0.3">
      <c r="A29" s="17"/>
      <c r="B29" s="16"/>
      <c r="C29" s="16"/>
      <c r="D29" s="16"/>
      <c r="E29" s="16"/>
      <c r="F29" s="18"/>
    </row>
    <row r="30" spans="1:14" ht="30" x14ac:dyDescent="0.25">
      <c r="A30" s="50" t="s">
        <v>24</v>
      </c>
      <c r="B30" s="51"/>
      <c r="C30" s="51"/>
      <c r="D30" s="4">
        <v>3111</v>
      </c>
      <c r="E30" s="15" t="s">
        <v>28</v>
      </c>
      <c r="F30" s="63">
        <v>45306.06</v>
      </c>
      <c r="G30" s="21"/>
      <c r="I30" s="21"/>
      <c r="J30" s="21"/>
      <c r="K30" s="21"/>
    </row>
    <row r="31" spans="1:14" x14ac:dyDescent="0.25">
      <c r="A31" s="50"/>
      <c r="B31" s="51"/>
      <c r="C31" s="51"/>
      <c r="D31" s="4">
        <v>3132</v>
      </c>
      <c r="E31" s="3" t="s">
        <v>27</v>
      </c>
      <c r="F31" s="63">
        <v>7312.13</v>
      </c>
      <c r="G31" s="21"/>
      <c r="I31" s="1"/>
      <c r="J31" s="21"/>
      <c r="K31" s="21"/>
    </row>
    <row r="32" spans="1:14" x14ac:dyDescent="0.25">
      <c r="A32" s="50"/>
      <c r="B32" s="51"/>
      <c r="C32" s="51"/>
      <c r="D32" s="4">
        <v>3212</v>
      </c>
      <c r="E32" s="3" t="s">
        <v>26</v>
      </c>
      <c r="F32" s="63">
        <v>364.24</v>
      </c>
      <c r="G32" s="21"/>
      <c r="I32" s="1"/>
      <c r="J32" s="21"/>
      <c r="K32" s="21"/>
    </row>
    <row r="33" spans="1:10" x14ac:dyDescent="0.25">
      <c r="A33" s="52"/>
      <c r="B33" s="53"/>
      <c r="C33" s="53"/>
      <c r="D33" s="9">
        <v>3121</v>
      </c>
      <c r="E33" s="10" t="s">
        <v>29</v>
      </c>
      <c r="F33" s="63">
        <v>0</v>
      </c>
      <c r="G33" s="21"/>
      <c r="I33" s="20"/>
      <c r="J33" s="21"/>
    </row>
    <row r="34" spans="1:10" x14ac:dyDescent="0.25">
      <c r="A34" s="37" t="s">
        <v>37</v>
      </c>
      <c r="B34" s="40"/>
      <c r="C34" s="27"/>
      <c r="D34" s="28">
        <v>3211</v>
      </c>
      <c r="E34" s="3" t="s">
        <v>25</v>
      </c>
      <c r="F34" s="65">
        <v>0</v>
      </c>
      <c r="G34" s="21"/>
      <c r="I34" s="21"/>
    </row>
    <row r="35" spans="1:10" ht="19.5" thickBot="1" x14ac:dyDescent="0.35">
      <c r="A35" s="43" t="s">
        <v>31</v>
      </c>
      <c r="B35" s="44"/>
      <c r="C35" s="44"/>
      <c r="D35" s="44"/>
      <c r="E35" s="45"/>
      <c r="F35" s="38">
        <f>SUM(F30:F34)</f>
        <v>52982.429999999993</v>
      </c>
    </row>
    <row r="36" spans="1:10" ht="29.25" customHeight="1" x14ac:dyDescent="0.35">
      <c r="A36" s="46" t="s">
        <v>57</v>
      </c>
      <c r="B36" s="47"/>
      <c r="C36" s="47"/>
      <c r="D36" s="47"/>
      <c r="E36" s="47"/>
      <c r="F36" s="39">
        <f>F28+F35</f>
        <v>54536.489999999991</v>
      </c>
    </row>
    <row r="37" spans="1:10" x14ac:dyDescent="0.25">
      <c r="B37" s="2"/>
      <c r="D37" s="2"/>
      <c r="F37" s="1"/>
    </row>
    <row r="38" spans="1:10" x14ac:dyDescent="0.25">
      <c r="A38" t="s">
        <v>58</v>
      </c>
      <c r="B38" s="2"/>
      <c r="D38" s="2"/>
      <c r="F38" s="1"/>
    </row>
    <row r="40" spans="1:10" x14ac:dyDescent="0.25">
      <c r="B40" s="2"/>
      <c r="D40" s="2"/>
      <c r="F40" s="1"/>
    </row>
    <row r="41" spans="1:10" x14ac:dyDescent="0.25">
      <c r="B41" s="2"/>
      <c r="D41" s="2"/>
      <c r="F41" s="1"/>
      <c r="G41" s="21"/>
    </row>
    <row r="42" spans="1:10" x14ac:dyDescent="0.25">
      <c r="B42" s="2"/>
      <c r="D42" s="2"/>
      <c r="F42" s="1"/>
      <c r="G42" s="21"/>
    </row>
    <row r="43" spans="1:10" x14ac:dyDescent="0.25">
      <c r="B43" s="2"/>
      <c r="D43" s="2"/>
      <c r="F43" s="1"/>
      <c r="G43" s="21"/>
    </row>
    <row r="44" spans="1:10" x14ac:dyDescent="0.25">
      <c r="B44" s="2"/>
      <c r="D44" s="2"/>
      <c r="F44" s="1"/>
      <c r="G44" s="21"/>
    </row>
    <row r="45" spans="1:10" x14ac:dyDescent="0.25">
      <c r="B45" s="2"/>
      <c r="D45" s="2"/>
      <c r="F45" s="1"/>
      <c r="G45" s="21"/>
    </row>
    <row r="46" spans="1:10" x14ac:dyDescent="0.25">
      <c r="B46" s="2"/>
      <c r="D46" s="2"/>
      <c r="F46" s="1"/>
      <c r="G46" s="21"/>
    </row>
    <row r="47" spans="1:10" x14ac:dyDescent="0.25">
      <c r="B47" s="2"/>
      <c r="D47" s="2"/>
      <c r="F47" s="1"/>
    </row>
    <row r="48" spans="1:10" x14ac:dyDescent="0.25">
      <c r="B48" s="2"/>
      <c r="D48" s="2"/>
      <c r="F48" s="1"/>
    </row>
    <row r="49" spans="2:6" x14ac:dyDescent="0.25">
      <c r="B49" s="2"/>
      <c r="D49" s="2"/>
      <c r="F49" s="1"/>
    </row>
    <row r="50" spans="2:6" x14ac:dyDescent="0.25">
      <c r="B50" s="2"/>
      <c r="D50" s="2"/>
      <c r="F50" s="1"/>
    </row>
    <row r="51" spans="2:6" x14ac:dyDescent="0.25">
      <c r="B51" s="2"/>
      <c r="D51" s="2"/>
      <c r="F51" s="1"/>
    </row>
  </sheetData>
  <mergeCells count="6">
    <mergeCell ref="A35:E35"/>
    <mergeCell ref="A36:E36"/>
    <mergeCell ref="A7:F7"/>
    <mergeCell ref="A30:C33"/>
    <mergeCell ref="A10:F10"/>
    <mergeCell ref="A28:E28"/>
  </mergeCells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2025-09-04T08:56:33Z</cp:lastPrinted>
  <dcterms:created xsi:type="dcterms:W3CDTF">2024-02-12T18:12:00Z</dcterms:created>
  <dcterms:modified xsi:type="dcterms:W3CDTF">2025-09-04T09:01:08Z</dcterms:modified>
</cp:coreProperties>
</file>