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završni 2025\"/>
    </mc:Choice>
  </mc:AlternateContent>
  <xr:revisionPtr revIDLastSave="0" documentId="13_ncr:1_{B7B447BA-40EE-436F-A954-C77CDFC605F9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E56" i="82" s="1"/>
  <c r="E44" i="82" s="1"/>
  <c r="D57" i="82"/>
  <c r="D56" i="82"/>
  <c r="E52" i="82"/>
  <c r="D52" i="82"/>
  <c r="E46" i="82"/>
  <c r="D46" i="82"/>
  <c r="E45" i="82"/>
  <c r="D45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D244" i="81" s="1"/>
  <c r="E288" i="81"/>
  <c r="D288" i="8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D44" i="79" s="1"/>
  <c r="E45" i="79"/>
  <c r="E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D234" i="78"/>
  <c r="D233" i="78" s="1"/>
  <c r="D187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D201" i="77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 s="1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E165" i="73" s="1"/>
  <c r="E44" i="73" s="1"/>
  <c r="D170" i="73"/>
  <c r="D165" i="73" s="1"/>
  <c r="D44" i="73" s="1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D24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E44" i="51" s="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E7" i="67"/>
  <c r="D7" i="67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I406" i="68" s="1"/>
  <c r="I405" i="68" s="1"/>
  <c r="D406" i="68"/>
  <c r="H406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G395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I375" i="68" s="1"/>
  <c r="I374" i="68" s="1"/>
  <c r="D375" i="68"/>
  <c r="H375" i="68" s="1"/>
  <c r="G374" i="68"/>
  <c r="F374" i="68"/>
  <c r="E374" i="68"/>
  <c r="G373" i="68"/>
  <c r="F373" i="68"/>
  <c r="E373" i="68"/>
  <c r="I373" i="68" s="1"/>
  <c r="I372" i="68" s="1"/>
  <c r="D373" i="68"/>
  <c r="H373" i="68" s="1"/>
  <c r="G372" i="68"/>
  <c r="F372" i="68"/>
  <c r="F371" i="68" s="1"/>
  <c r="E372" i="68"/>
  <c r="D372" i="68"/>
  <c r="G371" i="68"/>
  <c r="E371" i="68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H353" i="68" s="1"/>
  <c r="G352" i="68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I307" i="68" s="1"/>
  <c r="I306" i="68" s="1"/>
  <c r="D307" i="68"/>
  <c r="H307" i="68" s="1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F299" i="68"/>
  <c r="G298" i="68"/>
  <c r="F298" i="68"/>
  <c r="E298" i="68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7" i="68"/>
  <c r="F287" i="68"/>
  <c r="G286" i="68"/>
  <c r="F286" i="68"/>
  <c r="E286" i="68"/>
  <c r="I286" i="68" s="1"/>
  <c r="D286" i="68"/>
  <c r="G285" i="68"/>
  <c r="F285" i="68"/>
  <c r="E285" i="68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G261" i="68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G249" i="68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H247" i="68" s="1"/>
  <c r="G246" i="68"/>
  <c r="F246" i="68"/>
  <c r="E246" i="68"/>
  <c r="D246" i="68"/>
  <c r="G245" i="68"/>
  <c r="F245" i="68"/>
  <c r="G244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H235" i="68" s="1"/>
  <c r="G234" i="68"/>
  <c r="F234" i="68"/>
  <c r="D234" i="68"/>
  <c r="G233" i="68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200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G193" i="68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90" i="68" s="1"/>
  <c r="G189" i="68"/>
  <c r="F189" i="68"/>
  <c r="D189" i="68"/>
  <c r="G188" i="68"/>
  <c r="F188" i="68"/>
  <c r="D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G181" i="68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G165" i="68" s="1"/>
  <c r="F171" i="68"/>
  <c r="E171" i="68"/>
  <c r="I171" i="68" s="1"/>
  <c r="I170" i="68" s="1"/>
  <c r="D171" i="68"/>
  <c r="H171" i="68" s="1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F166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9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G146" i="68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G142" i="68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9" i="68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G113" i="68" s="1"/>
  <c r="F118" i="68"/>
  <c r="E118" i="68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F56" i="68" s="1"/>
  <c r="F44" i="68" s="1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H59" i="68" s="1"/>
  <c r="J59" i="68" s="1"/>
  <c r="G58" i="68"/>
  <c r="F58" i="68"/>
  <c r="E58" i="68"/>
  <c r="D58" i="68"/>
  <c r="H58" i="68" s="1"/>
  <c r="F57" i="68"/>
  <c r="D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E53" i="68"/>
  <c r="I53" i="68" s="1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F46" i="68"/>
  <c r="D46" i="68"/>
  <c r="F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G6" i="68" s="1"/>
  <c r="F36" i="68"/>
  <c r="E36" i="68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F6" i="68"/>
  <c r="D6" i="68"/>
  <c r="E56" i="67" l="1"/>
  <c r="E44" i="67" s="1"/>
  <c r="I76" i="68"/>
  <c r="I70" i="68"/>
  <c r="I59" i="68"/>
  <c r="G56" i="68"/>
  <c r="G45" i="68"/>
  <c r="G44" i="68" s="1"/>
  <c r="I51" i="68"/>
  <c r="I58" i="68"/>
  <c r="E57" i="68"/>
  <c r="E45" i="69"/>
  <c r="E44" i="69" s="1"/>
  <c r="I54" i="68"/>
  <c r="I52" i="68" s="1"/>
  <c r="E52" i="68"/>
  <c r="I47" i="68"/>
  <c r="I46" i="68" s="1"/>
  <c r="E46" i="68"/>
  <c r="E45" i="68" s="1"/>
  <c r="I36" i="68"/>
  <c r="I35" i="68" s="1"/>
  <c r="I6" i="68" s="1"/>
  <c r="E35" i="68"/>
  <c r="E6" i="68" s="1"/>
  <c r="I423" i="68"/>
  <c r="I415" i="68" s="1"/>
  <c r="E415" i="68"/>
  <c r="J416" i="68"/>
  <c r="H415" i="68"/>
  <c r="J415" i="68" s="1"/>
  <c r="H410" i="68"/>
  <c r="J410" i="68" s="1"/>
  <c r="J411" i="68"/>
  <c r="D405" i="68"/>
  <c r="H407" i="68"/>
  <c r="J407" i="68" s="1"/>
  <c r="H405" i="68"/>
  <c r="J405" i="68" s="1"/>
  <c r="J406" i="68"/>
  <c r="D395" i="68"/>
  <c r="H396" i="68"/>
  <c r="J386" i="68"/>
  <c r="H385" i="68"/>
  <c r="J385" i="68" s="1"/>
  <c r="H376" i="68"/>
  <c r="J376" i="68" s="1"/>
  <c r="D374" i="68"/>
  <c r="D371" i="68" s="1"/>
  <c r="H371" i="68" s="1"/>
  <c r="J371" i="68" s="1"/>
  <c r="J375" i="68"/>
  <c r="H374" i="68"/>
  <c r="J374" i="68" s="1"/>
  <c r="J373" i="68"/>
  <c r="H372" i="68"/>
  <c r="J372" i="68" s="1"/>
  <c r="E367" i="68"/>
  <c r="I368" i="68"/>
  <c r="I367" i="68" s="1"/>
  <c r="J368" i="68"/>
  <c r="H367" i="68"/>
  <c r="J367" i="68" s="1"/>
  <c r="I358" i="68"/>
  <c r="I357" i="68" s="1"/>
  <c r="E357" i="68"/>
  <c r="H358" i="68"/>
  <c r="D357" i="68"/>
  <c r="E352" i="68"/>
  <c r="I353" i="68"/>
  <c r="I352" i="68" s="1"/>
  <c r="J353" i="68"/>
  <c r="H352" i="68"/>
  <c r="J352" i="68" s="1"/>
  <c r="J348" i="68"/>
  <c r="H347" i="68"/>
  <c r="J347" i="68" s="1"/>
  <c r="E338" i="68"/>
  <c r="I341" i="68"/>
  <c r="I338" i="68" s="1"/>
  <c r="J339" i="68"/>
  <c r="H338" i="68"/>
  <c r="J338" i="68" s="1"/>
  <c r="E325" i="68"/>
  <c r="I326" i="68"/>
  <c r="I325" i="68" s="1"/>
  <c r="J326" i="68"/>
  <c r="H325" i="68"/>
  <c r="J325" i="68" s="1"/>
  <c r="J321" i="68"/>
  <c r="H320" i="68"/>
  <c r="J320" i="68" s="1"/>
  <c r="J312" i="68"/>
  <c r="H311" i="68"/>
  <c r="J311" i="68" s="1"/>
  <c r="D306" i="68"/>
  <c r="H308" i="68"/>
  <c r="J308" i="68" s="1"/>
  <c r="J307" i="68"/>
  <c r="H306" i="68"/>
  <c r="J306" i="68" s="1"/>
  <c r="I300" i="68"/>
  <c r="I299" i="68" s="1"/>
  <c r="E299" i="68"/>
  <c r="H300" i="68"/>
  <c r="D299" i="68"/>
  <c r="E297" i="68"/>
  <c r="E287" i="68" s="1"/>
  <c r="I298" i="68"/>
  <c r="I297" i="68" s="1"/>
  <c r="I287" i="68" s="1"/>
  <c r="J298" i="68"/>
  <c r="H297" i="68"/>
  <c r="J297" i="68" s="1"/>
  <c r="H294" i="68"/>
  <c r="D293" i="68"/>
  <c r="D287" i="68" s="1"/>
  <c r="J289" i="68"/>
  <c r="H288" i="68"/>
  <c r="H286" i="68"/>
  <c r="J286" i="68" s="1"/>
  <c r="D284" i="68"/>
  <c r="I285" i="68"/>
  <c r="I284" i="68" s="1"/>
  <c r="E284" i="68"/>
  <c r="H284" i="68"/>
  <c r="J284" i="68" s="1"/>
  <c r="J285" i="68"/>
  <c r="I282" i="68"/>
  <c r="I281" i="68" s="1"/>
  <c r="E281" i="68"/>
  <c r="D281" i="68"/>
  <c r="H282" i="68"/>
  <c r="I280" i="68"/>
  <c r="I279" i="68" s="1"/>
  <c r="E279" i="68"/>
  <c r="E274" i="68" s="1"/>
  <c r="H280" i="68"/>
  <c r="D279" i="68"/>
  <c r="D274" i="68" s="1"/>
  <c r="H275" i="68"/>
  <c r="J276" i="68"/>
  <c r="H267" i="68"/>
  <c r="D266" i="68"/>
  <c r="D261" i="68"/>
  <c r="H262" i="68"/>
  <c r="I255" i="68"/>
  <c r="I254" i="68" s="1"/>
  <c r="I245" i="68" s="1"/>
  <c r="E254" i="68"/>
  <c r="E245" i="68" s="1"/>
  <c r="E244" i="68" s="1"/>
  <c r="H255" i="68"/>
  <c r="D254" i="68"/>
  <c r="D249" i="68"/>
  <c r="D245" i="68" s="1"/>
  <c r="D244" i="68" s="1"/>
  <c r="H250" i="68"/>
  <c r="J247" i="68"/>
  <c r="H246" i="68"/>
  <c r="I240" i="68"/>
  <c r="I239" i="68" s="1"/>
  <c r="E239" i="68"/>
  <c r="D239" i="68"/>
  <c r="H240" i="68"/>
  <c r="I238" i="68"/>
  <c r="I237" i="68" s="1"/>
  <c r="E237" i="68"/>
  <c r="D237" i="68"/>
  <c r="H238" i="68"/>
  <c r="E234" i="68"/>
  <c r="E233" i="68" s="1"/>
  <c r="I235" i="68"/>
  <c r="I234" i="68" s="1"/>
  <c r="I233" i="68" s="1"/>
  <c r="H234" i="68"/>
  <c r="J235" i="68"/>
  <c r="E228" i="68"/>
  <c r="I229" i="68"/>
  <c r="I228" i="68" s="1"/>
  <c r="H229" i="68"/>
  <c r="D228" i="68"/>
  <c r="J226" i="68"/>
  <c r="H225" i="68"/>
  <c r="J225" i="68" s="1"/>
  <c r="H220" i="68"/>
  <c r="J220" i="68" s="1"/>
  <c r="J221" i="68"/>
  <c r="E215" i="68"/>
  <c r="I216" i="68"/>
  <c r="I215" i="68" s="1"/>
  <c r="D215" i="68"/>
  <c r="D200" i="68" s="1"/>
  <c r="D187" i="68" s="1"/>
  <c r="H216" i="68"/>
  <c r="I207" i="68"/>
  <c r="I206" i="68" s="1"/>
  <c r="I200" i="68" s="1"/>
  <c r="E206" i="68"/>
  <c r="E200" i="68" s="1"/>
  <c r="H206" i="68"/>
  <c r="J206" i="68" s="1"/>
  <c r="J207" i="68"/>
  <c r="H201" i="68"/>
  <c r="J202" i="68"/>
  <c r="I195" i="68"/>
  <c r="I193" i="68" s="1"/>
  <c r="E193" i="68"/>
  <c r="J194" i="68"/>
  <c r="H193" i="68"/>
  <c r="J193" i="68" s="1"/>
  <c r="I190" i="68"/>
  <c r="I189" i="68" s="1"/>
  <c r="I188" i="68" s="1"/>
  <c r="I187" i="68" s="1"/>
  <c r="E189" i="68"/>
  <c r="E188" i="68" s="1"/>
  <c r="E187" i="68" s="1"/>
  <c r="J190" i="68"/>
  <c r="H189" i="68"/>
  <c r="D181" i="68"/>
  <c r="H182" i="68"/>
  <c r="E175" i="68"/>
  <c r="I176" i="68"/>
  <c r="I175" i="68" s="1"/>
  <c r="D175" i="68"/>
  <c r="H176" i="68"/>
  <c r="J171" i="68"/>
  <c r="H170" i="68"/>
  <c r="J170" i="68" s="1"/>
  <c r="E166" i="68"/>
  <c r="E165" i="68" s="1"/>
  <c r="I167" i="68"/>
  <c r="I166" i="68" s="1"/>
  <c r="I165" i="68" s="1"/>
  <c r="H167" i="68"/>
  <c r="D166" i="68"/>
  <c r="D165" i="68" s="1"/>
  <c r="I162" i="68"/>
  <c r="I161" i="68" s="1"/>
  <c r="E161" i="68"/>
  <c r="D161" i="68"/>
  <c r="H162" i="68"/>
  <c r="E155" i="68"/>
  <c r="E154" i="68" s="1"/>
  <c r="I156" i="68"/>
  <c r="I155" i="68" s="1"/>
  <c r="I154" i="68" s="1"/>
  <c r="H156" i="68"/>
  <c r="D155" i="68"/>
  <c r="I150" i="68"/>
  <c r="I149" i="68" s="1"/>
  <c r="E149" i="68"/>
  <c r="D149" i="68"/>
  <c r="H150" i="68"/>
  <c r="D146" i="68"/>
  <c r="H147" i="68"/>
  <c r="H143" i="68"/>
  <c r="D142" i="68"/>
  <c r="E138" i="68"/>
  <c r="I139" i="68"/>
  <c r="I138" i="68" s="1"/>
  <c r="H139" i="68"/>
  <c r="D138" i="68"/>
  <c r="I135" i="68"/>
  <c r="I134" i="68" s="1"/>
  <c r="E134" i="68"/>
  <c r="D134" i="68"/>
  <c r="H135" i="68"/>
  <c r="I130" i="68"/>
  <c r="I129" i="68" s="1"/>
  <c r="E129" i="68"/>
  <c r="D129" i="68"/>
  <c r="H130" i="68"/>
  <c r="J127" i="68"/>
  <c r="H126" i="68"/>
  <c r="J126" i="68" s="1"/>
  <c r="E123" i="68"/>
  <c r="E122" i="68" s="1"/>
  <c r="I124" i="68"/>
  <c r="I123" i="68" s="1"/>
  <c r="I122" i="68" s="1"/>
  <c r="D123" i="68"/>
  <c r="D122" i="68" s="1"/>
  <c r="H124" i="68"/>
  <c r="E117" i="68"/>
  <c r="I118" i="68"/>
  <c r="I117" i="68" s="1"/>
  <c r="J118" i="68"/>
  <c r="H117" i="68"/>
  <c r="J117" i="68" s="1"/>
  <c r="I115" i="68"/>
  <c r="I114" i="68" s="1"/>
  <c r="I113" i="68" s="1"/>
  <c r="E114" i="68"/>
  <c r="E113" i="68" s="1"/>
  <c r="H115" i="68"/>
  <c r="D114" i="68"/>
  <c r="D113" i="68" s="1"/>
  <c r="E108" i="68"/>
  <c r="I109" i="68"/>
  <c r="I108" i="68" s="1"/>
  <c r="D108" i="68"/>
  <c r="H109" i="68"/>
  <c r="E100" i="68"/>
  <c r="I103" i="68"/>
  <c r="I100" i="68" s="1"/>
  <c r="H101" i="68"/>
  <c r="D100" i="68"/>
  <c r="I96" i="68"/>
  <c r="I95" i="68" s="1"/>
  <c r="I94" i="68" s="1"/>
  <c r="E95" i="68"/>
  <c r="E94" i="68" s="1"/>
  <c r="H96" i="68"/>
  <c r="D95" i="68"/>
  <c r="D94" i="68" s="1"/>
  <c r="E86" i="68"/>
  <c r="I87" i="68"/>
  <c r="I86" i="68" s="1"/>
  <c r="D86" i="68"/>
  <c r="H87" i="68"/>
  <c r="I82" i="68"/>
  <c r="I81" i="68" s="1"/>
  <c r="E81" i="68"/>
  <c r="E56" i="68" s="1"/>
  <c r="H82" i="68"/>
  <c r="D81" i="68"/>
  <c r="D56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E244" i="73"/>
  <c r="I347" i="68"/>
  <c r="D244" i="74"/>
  <c r="E187" i="74"/>
  <c r="I57" i="68" l="1"/>
  <c r="I45" i="68"/>
  <c r="I56" i="68"/>
  <c r="J396" i="68"/>
  <c r="H395" i="68"/>
  <c r="J395" i="68" s="1"/>
  <c r="J358" i="68"/>
  <c r="H357" i="68"/>
  <c r="J357" i="68" s="1"/>
  <c r="H299" i="68"/>
  <c r="J299" i="68" s="1"/>
  <c r="J300" i="68"/>
  <c r="J294" i="68"/>
  <c r="H293" i="68"/>
  <c r="J293" i="68" s="1"/>
  <c r="H287" i="68"/>
  <c r="J287" i="68" s="1"/>
  <c r="J288" i="68"/>
  <c r="H281" i="68"/>
  <c r="J281" i="68" s="1"/>
  <c r="J282" i="68"/>
  <c r="H279" i="68"/>
  <c r="J279" i="68" s="1"/>
  <c r="J280" i="68"/>
  <c r="J275" i="68"/>
  <c r="H274" i="68"/>
  <c r="J274" i="68" s="1"/>
  <c r="H266" i="68"/>
  <c r="J266" i="68" s="1"/>
  <c r="J267" i="68"/>
  <c r="J262" i="68"/>
  <c r="H261" i="68"/>
  <c r="J261" i="68" s="1"/>
  <c r="H254" i="68"/>
  <c r="J254" i="68" s="1"/>
  <c r="J255" i="68"/>
  <c r="H249" i="68"/>
  <c r="J250" i="68"/>
  <c r="J246" i="68"/>
  <c r="H239" i="68"/>
  <c r="J239" i="68" s="1"/>
  <c r="J240" i="68"/>
  <c r="H237" i="68"/>
  <c r="J237" i="68" s="1"/>
  <c r="J238" i="68"/>
  <c r="J234" i="68"/>
  <c r="H233" i="68"/>
  <c r="J233" i="68" s="1"/>
  <c r="H228" i="68"/>
  <c r="J228" i="68" s="1"/>
  <c r="J229" i="68"/>
  <c r="H215" i="68"/>
  <c r="J216" i="68"/>
  <c r="J201" i="68"/>
  <c r="J189" i="68"/>
  <c r="H188" i="68"/>
  <c r="J182" i="68"/>
  <c r="H181" i="68"/>
  <c r="J181" i="68" s="1"/>
  <c r="H175" i="68"/>
  <c r="J175" i="68" s="1"/>
  <c r="J176" i="68"/>
  <c r="H166" i="68"/>
  <c r="J167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H142" i="68"/>
  <c r="J142" i="68" s="1"/>
  <c r="J143" i="68"/>
  <c r="J139" i="68"/>
  <c r="H138" i="68"/>
  <c r="J138" i="68" s="1"/>
  <c r="J135" i="68"/>
  <c r="H134" i="68"/>
  <c r="J134" i="68" s="1"/>
  <c r="H129" i="68"/>
  <c r="J129" i="68" s="1"/>
  <c r="J130" i="68"/>
  <c r="H123" i="68"/>
  <c r="J124" i="68"/>
  <c r="H114" i="68"/>
  <c r="J115" i="68"/>
  <c r="H108" i="68"/>
  <c r="J108" i="68" s="1"/>
  <c r="J109" i="68"/>
  <c r="H100" i="68"/>
  <c r="J100" i="68" s="1"/>
  <c r="J101" i="68"/>
  <c r="H95" i="68"/>
  <c r="J96" i="68"/>
  <c r="J87" i="68"/>
  <c r="H86" i="68"/>
  <c r="J86" i="68" s="1"/>
  <c r="J82" i="68"/>
  <c r="H81" i="68"/>
  <c r="J81" i="68" s="1"/>
  <c r="J57" i="68"/>
  <c r="H56" i="68"/>
  <c r="J56" i="68" s="1"/>
  <c r="J46" i="68"/>
  <c r="H45" i="68"/>
  <c r="J20" i="68"/>
  <c r="H19" i="68"/>
  <c r="J19" i="68" s="1"/>
  <c r="J8" i="68"/>
  <c r="H7" i="68"/>
  <c r="D154" i="68"/>
  <c r="D44" i="68" s="1"/>
  <c r="E44" i="68"/>
  <c r="I274" i="68"/>
  <c r="I244" i="68" s="1"/>
  <c r="I44" i="68" l="1"/>
  <c r="J188" i="68"/>
  <c r="H165" i="68"/>
  <c r="J165" i="68" s="1"/>
  <c r="J166" i="68"/>
  <c r="J155" i="68"/>
  <c r="H154" i="68"/>
  <c r="J154" i="68" s="1"/>
  <c r="J123" i="68"/>
  <c r="H122" i="68"/>
  <c r="J122" i="68" s="1"/>
  <c r="J114" i="68"/>
  <c r="H113" i="68"/>
  <c r="J113" i="68" s="1"/>
  <c r="H94" i="68"/>
  <c r="J94" i="68" s="1"/>
  <c r="J95" i="68"/>
  <c r="J45" i="68"/>
  <c r="H44" i="68"/>
  <c r="J44" i="68" s="1"/>
  <c r="J7" i="68"/>
  <c r="H6" i="68"/>
  <c r="J6" i="68" s="1"/>
  <c r="J249" i="68"/>
  <c r="H245" i="68"/>
  <c r="J215" i="68"/>
  <c r="H200" i="68"/>
  <c r="J245" i="68" l="1"/>
  <c r="H244" i="68"/>
  <c r="J244" i="68" s="1"/>
  <c r="J200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<sst xmlns="http://schemas.openxmlformats.org/spreadsheetml/2006/main" count="15428" uniqueCount="816">
  <si>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</si>
  <si>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LUKA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</si>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</sst>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opLeftCell="A2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>
      <selection activeCell="F23" sqref="F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12144.13</v>
      </c>
      <c r="F6" s="2">
        <f t="shared" si="0"/>
        <v>0</v>
      </c>
      <c r="G6" s="2">
        <f>+G7+G14+G19+G30+G35</f>
        <v>4266.88</v>
      </c>
      <c r="H6" s="2">
        <f t="shared" si="0"/>
        <v>0</v>
      </c>
      <c r="I6" s="2">
        <f t="shared" si="0"/>
        <v>16411.009999999998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12144.13</v>
      </c>
      <c r="F35" s="3">
        <f t="shared" si="15"/>
        <v>0</v>
      </c>
      <c r="G35" s="3">
        <f t="shared" si="15"/>
        <v>4266.88</v>
      </c>
      <c r="H35" s="3">
        <f t="shared" si="15"/>
        <v>0</v>
      </c>
      <c r="I35" s="3">
        <f t="shared" si="15"/>
        <v>16411.009999999998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12144.13</v>
      </c>
      <c r="F36" s="84">
        <f>'Nacionalno sufinanciranje'!D36</f>
        <v>0</v>
      </c>
      <c r="G36" s="84">
        <f>'Nacionalno sufinanciranje'!E36</f>
        <v>4266.88</v>
      </c>
      <c r="H36" s="12">
        <f t="shared" ref="H36:I38" si="16">D36+F36</f>
        <v>0</v>
      </c>
      <c r="I36" s="12">
        <f t="shared" si="16"/>
        <v>16411.009999999998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12144.13</v>
      </c>
      <c r="F44" s="3">
        <f t="shared" si="21"/>
        <v>0</v>
      </c>
      <c r="G44" s="3">
        <f t="shared" si="21"/>
        <v>4266.8799999999992</v>
      </c>
      <c r="H44" s="3">
        <f t="shared" si="21"/>
        <v>0</v>
      </c>
      <c r="I44" s="3">
        <f t="shared" si="21"/>
        <v>16411.009999999998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11288.24</v>
      </c>
      <c r="F45" s="3">
        <f t="shared" si="23"/>
        <v>0</v>
      </c>
      <c r="G45" s="3">
        <f t="shared" si="23"/>
        <v>3966.1499999999996</v>
      </c>
      <c r="H45" s="3">
        <f t="shared" si="23"/>
        <v>0</v>
      </c>
      <c r="I45" s="3">
        <f t="shared" si="23"/>
        <v>15254.39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9181.32</v>
      </c>
      <c r="F46" s="3">
        <f t="shared" si="24"/>
        <v>0</v>
      </c>
      <c r="G46" s="3">
        <f t="shared" si="24"/>
        <v>3225.87</v>
      </c>
      <c r="H46" s="3">
        <f t="shared" si="24"/>
        <v>0</v>
      </c>
      <c r="I46" s="3">
        <f t="shared" si="24"/>
        <v>12407.189999999999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9181.32</v>
      </c>
      <c r="F47" s="84">
        <f>'Nacionalno sufinanciranje'!D47</f>
        <v>0</v>
      </c>
      <c r="G47" s="84">
        <f>'Nacionalno sufinanciranje'!E47</f>
        <v>3225.87</v>
      </c>
      <c r="H47" s="12">
        <f t="shared" ref="H47:I51" si="25">D47+F47</f>
        <v>0</v>
      </c>
      <c r="I47" s="12">
        <f t="shared" si="25"/>
        <v>12407.189999999999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592</v>
      </c>
      <c r="F51" s="84">
        <f>'Nacionalno sufinanciranje'!D51</f>
        <v>0</v>
      </c>
      <c r="G51" s="84">
        <f>'Nacionalno sufinanciranje'!E51</f>
        <v>208</v>
      </c>
      <c r="H51" s="12">
        <f t="shared" si="25"/>
        <v>0</v>
      </c>
      <c r="I51" s="12">
        <f t="shared" si="25"/>
        <v>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1514.92</v>
      </c>
      <c r="F52" s="3">
        <f t="shared" si="26"/>
        <v>0</v>
      </c>
      <c r="G52" s="3">
        <f t="shared" si="26"/>
        <v>532.28</v>
      </c>
      <c r="H52" s="3">
        <f t="shared" si="26"/>
        <v>0</v>
      </c>
      <c r="I52" s="3">
        <f t="shared" si="26"/>
        <v>2047.2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1514.92</v>
      </c>
      <c r="F54" s="84">
        <f>'Nacionalno sufinanciranje'!D54</f>
        <v>0</v>
      </c>
      <c r="G54" s="84">
        <f>'Nacionalno sufinanciranje'!E54</f>
        <v>532.28</v>
      </c>
      <c r="H54" s="12">
        <f t="shared" si="27"/>
        <v>0</v>
      </c>
      <c r="I54" s="12">
        <f t="shared" si="27"/>
        <v>2047.2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855.89</v>
      </c>
      <c r="F56" s="3">
        <f t="shared" si="28"/>
        <v>0</v>
      </c>
      <c r="G56" s="3">
        <f t="shared" si="28"/>
        <v>300.73</v>
      </c>
      <c r="H56" s="3">
        <f t="shared" si="28"/>
        <v>0</v>
      </c>
      <c r="I56" s="3">
        <f t="shared" si="28"/>
        <v>1156.6199999999999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738.03</v>
      </c>
      <c r="F57" s="3">
        <f t="shared" si="29"/>
        <v>0</v>
      </c>
      <c r="G57" s="3">
        <f t="shared" si="29"/>
        <v>259.32</v>
      </c>
      <c r="H57" s="3">
        <f t="shared" si="29"/>
        <v>0</v>
      </c>
      <c r="I57" s="3">
        <f t="shared" si="29"/>
        <v>997.35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207.2</v>
      </c>
      <c r="F58" s="84">
        <f>'Nacionalno sufinanciranje'!D58</f>
        <v>0</v>
      </c>
      <c r="G58" s="84">
        <f>'Nacionalno sufinanciranje'!E58</f>
        <v>72.8</v>
      </c>
      <c r="H58" s="12">
        <f t="shared" ref="H58:I61" si="30">D58+F58</f>
        <v>0</v>
      </c>
      <c r="I58" s="12">
        <f t="shared" si="30"/>
        <v>280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530.83000000000004</v>
      </c>
      <c r="F59" s="84">
        <f>'Nacionalno sufinanciranje'!D59</f>
        <v>0</v>
      </c>
      <c r="G59" s="84">
        <f>'Nacionalno sufinanciranje'!E59</f>
        <v>186.52</v>
      </c>
      <c r="H59" s="12">
        <f t="shared" si="30"/>
        <v>0</v>
      </c>
      <c r="I59" s="12">
        <f t="shared" si="30"/>
        <v>717.35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117.86</v>
      </c>
      <c r="F70" s="3">
        <f t="shared" si="33"/>
        <v>0</v>
      </c>
      <c r="G70" s="3">
        <f t="shared" si="33"/>
        <v>41.41</v>
      </c>
      <c r="H70" s="3">
        <f t="shared" si="33"/>
        <v>0</v>
      </c>
      <c r="I70" s="3">
        <f t="shared" si="33"/>
        <v>159.26999999999998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117.86</v>
      </c>
      <c r="F76" s="84">
        <f>'Nacionalno sufinanciranje'!D76</f>
        <v>0</v>
      </c>
      <c r="G76" s="84">
        <f>'Nacionalno sufinanciranje'!E76</f>
        <v>41.41</v>
      </c>
      <c r="H76" s="12">
        <f t="shared" si="34"/>
        <v>0</v>
      </c>
      <c r="I76" s="12">
        <f t="shared" si="34"/>
        <v>159.26999999999998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"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4266.88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4266.88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4266.88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4266.8799999999992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3966.1499999999996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3225.87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3225.87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208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532.28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532.28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300.73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259.32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72.8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186.52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41.41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41.41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03" zoomScaleNormal="100" workbookViewId="0">
      <selection activeCell="E73" sqref="E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12144.13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12144.13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12144.13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12144.13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11288.24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9181.32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9181.32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592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1514.92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1514.92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855.89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738.03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207.2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530.83000000000004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117.86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117.86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2026-01-28T10:00:43Z</dcterms:modified>
</cp:coreProperties>
</file>